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https://d.docs.live.net/68dbbd85a7237840/02. 科研/05. 实验结果/08. 金线莲/投稿文件夹/原始数据/"/>
    </mc:Choice>
  </mc:AlternateContent>
  <xr:revisionPtr revIDLastSave="109" documentId="11_AD4DA82427541F7ACA7EB81F080D359E6BE8DE09" xr6:coauthVersionLast="47" xr6:coauthVersionMax="47" xr10:uidLastSave="{22C559AB-B44F-4329-8552-871B3058509C}"/>
  <bookViews>
    <workbookView xWindow="-93" yWindow="-93" windowWidth="17253" windowHeight="10400" activeTab="1" xr2:uid="{00000000-000D-0000-FFFF-FFFF00000000}"/>
  </bookViews>
  <sheets>
    <sheet name="data" sheetId="1" r:id="rId1"/>
    <sheet name="statistic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2" l="1"/>
  <c r="K8" i="2"/>
  <c r="L8" i="2"/>
  <c r="M8" i="2"/>
  <c r="N8" i="2"/>
  <c r="J9" i="2"/>
  <c r="K9" i="2"/>
  <c r="L9" i="2"/>
  <c r="M9" i="2"/>
  <c r="N9" i="2"/>
  <c r="J10" i="2"/>
  <c r="K10" i="2"/>
  <c r="L10" i="2"/>
  <c r="M10" i="2"/>
  <c r="N10" i="2"/>
  <c r="I9" i="2"/>
  <c r="I10" i="2"/>
  <c r="I8" i="2"/>
  <c r="B9" i="2"/>
  <c r="C9" i="2"/>
  <c r="D9" i="2"/>
  <c r="E9" i="2"/>
  <c r="F9" i="2"/>
  <c r="G9" i="2"/>
  <c r="B10" i="2"/>
  <c r="C10" i="2"/>
  <c r="D10" i="2"/>
  <c r="E10" i="2"/>
  <c r="F10" i="2"/>
  <c r="G10" i="2"/>
  <c r="C8" i="2"/>
  <c r="D8" i="2"/>
  <c r="E8" i="2"/>
  <c r="F8" i="2"/>
  <c r="G8" i="2"/>
  <c r="B8" i="2"/>
</calcChain>
</file>

<file path=xl/sharedStrings.xml><?xml version="1.0" encoding="utf-8"?>
<sst xmlns="http://schemas.openxmlformats.org/spreadsheetml/2006/main" count="540" uniqueCount="72">
  <si>
    <t>Data#</t>
  </si>
  <si>
    <t>S/N</t>
  </si>
  <si>
    <t>-----</t>
  </si>
  <si>
    <t>(INF)</t>
  </si>
  <si>
    <t>sample type</t>
    <phoneticPr fontId="1" type="noConversion"/>
  </si>
  <si>
    <t>data name</t>
  </si>
  <si>
    <t>Level number</t>
    <phoneticPr fontId="1" type="noConversion"/>
  </si>
  <si>
    <t>retention time</t>
    <phoneticPr fontId="1" type="noConversion"/>
  </si>
  <si>
    <t>area</t>
    <phoneticPr fontId="1" type="noConversion"/>
  </si>
  <si>
    <t>concentration (ng/ml)</t>
    <phoneticPr fontId="1" type="noConversion"/>
  </si>
  <si>
    <t>normal concentration</t>
  </si>
  <si>
    <t>calibrated point</t>
    <phoneticPr fontId="1" type="noConversion"/>
  </si>
  <si>
    <t>Sample bottle number</t>
    <phoneticPr fontId="1" type="noConversion"/>
  </si>
  <si>
    <t>sample name</t>
  </si>
  <si>
    <t>noise</t>
    <phoneticPr fontId="1" type="noConversion"/>
  </si>
  <si>
    <t>Mixed standard substance002</t>
  </si>
  <si>
    <t>Mixed standard substance003</t>
  </si>
  <si>
    <t>Mixed standard substance004</t>
  </si>
  <si>
    <t>Mixed standard substance005</t>
  </si>
  <si>
    <t>Mixed standard substance006</t>
  </si>
  <si>
    <t>Mixed standard substance007</t>
  </si>
  <si>
    <t>Mixed standard substance008</t>
  </si>
  <si>
    <t>Mixed standard substance009</t>
  </si>
  <si>
    <t>Mixed standard substance010</t>
  </si>
  <si>
    <t>Mixed standard substance011</t>
  </si>
  <si>
    <t>unknown</t>
  </si>
  <si>
    <t>Rutin</t>
  </si>
  <si>
    <t>Narcissin</t>
  </si>
  <si>
    <t>Quercetin</t>
  </si>
  <si>
    <t>Kaempferol</t>
  </si>
  <si>
    <t>Isorhamnetin</t>
  </si>
  <si>
    <t>Mixed standard substance001.lcd</t>
    <phoneticPr fontId="1" type="noConversion"/>
  </si>
  <si>
    <t>Mixed standard substance002.lcd</t>
  </si>
  <si>
    <t>Mixed standard substance003.lcd</t>
  </si>
  <si>
    <t>Mixed standard substance004.lcd</t>
  </si>
  <si>
    <t>Mixed standard substance005.lcd</t>
  </si>
  <si>
    <t>Mixed standard substance006.lcd</t>
  </si>
  <si>
    <t>Mixed standard substance007.lcd</t>
  </si>
  <si>
    <t>Mixed standard substance008.lcd</t>
  </si>
  <si>
    <t>Mixed standard substance009.lcd</t>
  </si>
  <si>
    <t>Mixed standard substance010.lcd</t>
  </si>
  <si>
    <t>Mixed standard substance011.lcd</t>
  </si>
  <si>
    <t>Mixed standard substance012.lcd</t>
  </si>
  <si>
    <t>Mixed standard substance013.lcd</t>
  </si>
  <si>
    <t>soil-based cultivation001.lcd</t>
    <phoneticPr fontId="1" type="noConversion"/>
  </si>
  <si>
    <t>soil-based cultivation002.lcd</t>
  </si>
  <si>
    <t>soil-based cultivation003.lcd</t>
  </si>
  <si>
    <t>hydroponics001.lcd</t>
    <phoneticPr fontId="1" type="noConversion"/>
  </si>
  <si>
    <t>hydroponics002.lcd</t>
  </si>
  <si>
    <t>hydroponics003.lcd</t>
  </si>
  <si>
    <t>Mixed standard substance001</t>
    <phoneticPr fontId="1" type="noConversion"/>
  </si>
  <si>
    <t>Mixed standard substance012</t>
  </si>
  <si>
    <t>Mixed standard substance013</t>
  </si>
  <si>
    <t>soil-based cultivation001</t>
    <phoneticPr fontId="1" type="noConversion"/>
  </si>
  <si>
    <t>soil-based cultivation002</t>
  </si>
  <si>
    <t>soil-based cultivation003</t>
  </si>
  <si>
    <t>hydroponics001</t>
    <phoneticPr fontId="1" type="noConversion"/>
  </si>
  <si>
    <t>hydroponics002</t>
  </si>
  <si>
    <t>hydroponics003</t>
  </si>
  <si>
    <t>Rutin</t>
    <phoneticPr fontId="2" type="noConversion"/>
  </si>
  <si>
    <t>Narcissin</t>
    <phoneticPr fontId="2" type="noConversion"/>
  </si>
  <si>
    <t>Quercetin</t>
    <phoneticPr fontId="2" type="noConversion"/>
  </si>
  <si>
    <t>Kaempferol</t>
    <phoneticPr fontId="2" type="noConversion"/>
  </si>
  <si>
    <t>Isorhamnetin</t>
    <phoneticPr fontId="2" type="noConversion"/>
  </si>
  <si>
    <t xml:space="preserve">Isorhamnetin </t>
  </si>
  <si>
    <t>hydroponics</t>
    <phoneticPr fontId="1" type="noConversion"/>
  </si>
  <si>
    <t>soil-based cultivation</t>
    <phoneticPr fontId="2" type="noConversion"/>
  </si>
  <si>
    <t>ARENVs were diluted 4 times with PBS, and then 50 ul was added to 200 ul of methanol for precipitation. After centrifugation twice, the sample was then tested.</t>
    <phoneticPr fontId="2" type="noConversion"/>
  </si>
  <si>
    <t>Standard</t>
    <phoneticPr fontId="1" type="noConversion"/>
  </si>
  <si>
    <t xml:space="preserve">Standard </t>
    <phoneticPr fontId="1" type="noConversion"/>
  </si>
  <si>
    <t>measured concentration（ng/ml)</t>
    <phoneticPr fontId="2" type="noConversion"/>
  </si>
  <si>
    <t>concentration(ng/100g A. roxburghii)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</si>
</sst>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.00_ 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2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vertical="center"/>
    </xf>
    <xf numFmtId="180" fontId="3" fillId="0" borderId="0" xfId="0" applyNumberFormat="1" applyFont="1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6"/>
  <sheetViews>
    <sheetView topLeftCell="A124" workbookViewId="0">
      <selection activeCell="C1" sqref="A1:XFD1"/>
    </sheetView>
  </sheetViews>
  <sheetFormatPr defaultColWidth="9.52734375" defaultRowHeight="15" x14ac:dyDescent="0.45"/>
  <cols>
    <col min="1" max="1" width="9.5859375" style="4" bestFit="1" customWidth="1"/>
    <col min="2" max="2" width="31.41015625" style="4" customWidth="1"/>
    <col min="3" max="3" width="30" style="4" customWidth="1"/>
    <col min="4" max="4" width="9.46875" style="4" customWidth="1"/>
    <col min="5" max="5" width="12.17578125" style="4" customWidth="1"/>
    <col min="6" max="6" width="15.234375" style="4" customWidth="1"/>
    <col min="7" max="7" width="11.17578125" style="1" customWidth="1"/>
    <col min="8" max="8" width="19.46875" style="4" customWidth="1"/>
    <col min="9" max="9" width="16.46875" style="4" customWidth="1"/>
    <col min="10" max="11" width="9.5859375" style="4" bestFit="1" customWidth="1"/>
    <col min="12" max="12" width="9.8203125" style="4" bestFit="1" customWidth="1"/>
    <col min="13" max="13" width="9.5859375" style="4" bestFit="1" customWidth="1"/>
    <col min="14" max="246" width="9.52734375" style="4"/>
    <col min="247" max="247" width="29.703125" style="4" customWidth="1"/>
    <col min="248" max="250" width="9.52734375" style="4"/>
    <col min="251" max="251" width="11.17578125" style="4" customWidth="1"/>
    <col min="252" max="502" width="9.52734375" style="4"/>
    <col min="503" max="503" width="29.703125" style="4" customWidth="1"/>
    <col min="504" max="506" width="9.52734375" style="4"/>
    <col min="507" max="507" width="11.17578125" style="4" customWidth="1"/>
    <col min="508" max="758" width="9.52734375" style="4"/>
    <col min="759" max="759" width="29.703125" style="4" customWidth="1"/>
    <col min="760" max="762" width="9.52734375" style="4"/>
    <col min="763" max="763" width="11.17578125" style="4" customWidth="1"/>
    <col min="764" max="1014" width="9.52734375" style="4"/>
    <col min="1015" max="1015" width="29.703125" style="4" customWidth="1"/>
    <col min="1016" max="1018" width="9.52734375" style="4"/>
    <col min="1019" max="1019" width="11.17578125" style="4" customWidth="1"/>
    <col min="1020" max="1270" width="9.52734375" style="4"/>
    <col min="1271" max="1271" width="29.703125" style="4" customWidth="1"/>
    <col min="1272" max="1274" width="9.52734375" style="4"/>
    <col min="1275" max="1275" width="11.17578125" style="4" customWidth="1"/>
    <col min="1276" max="1526" width="9.52734375" style="4"/>
    <col min="1527" max="1527" width="29.703125" style="4" customWidth="1"/>
    <col min="1528" max="1530" width="9.52734375" style="4"/>
    <col min="1531" max="1531" width="11.17578125" style="4" customWidth="1"/>
    <col min="1532" max="1782" width="9.52734375" style="4"/>
    <col min="1783" max="1783" width="29.703125" style="4" customWidth="1"/>
    <col min="1784" max="1786" width="9.52734375" style="4"/>
    <col min="1787" max="1787" width="11.17578125" style="4" customWidth="1"/>
    <col min="1788" max="2038" width="9.52734375" style="4"/>
    <col min="2039" max="2039" width="29.703125" style="4" customWidth="1"/>
    <col min="2040" max="2042" width="9.52734375" style="4"/>
    <col min="2043" max="2043" width="11.17578125" style="4" customWidth="1"/>
    <col min="2044" max="2294" width="9.52734375" style="4"/>
    <col min="2295" max="2295" width="29.703125" style="4" customWidth="1"/>
    <col min="2296" max="2298" width="9.52734375" style="4"/>
    <col min="2299" max="2299" width="11.17578125" style="4" customWidth="1"/>
    <col min="2300" max="2550" width="9.52734375" style="4"/>
    <col min="2551" max="2551" width="29.703125" style="4" customWidth="1"/>
    <col min="2552" max="2554" width="9.52734375" style="4"/>
    <col min="2555" max="2555" width="11.17578125" style="4" customWidth="1"/>
    <col min="2556" max="2806" width="9.52734375" style="4"/>
    <col min="2807" max="2807" width="29.703125" style="4" customWidth="1"/>
    <col min="2808" max="2810" width="9.52734375" style="4"/>
    <col min="2811" max="2811" width="11.17578125" style="4" customWidth="1"/>
    <col min="2812" max="3062" width="9.52734375" style="4"/>
    <col min="3063" max="3063" width="29.703125" style="4" customWidth="1"/>
    <col min="3064" max="3066" width="9.52734375" style="4"/>
    <col min="3067" max="3067" width="11.17578125" style="4" customWidth="1"/>
    <col min="3068" max="3318" width="9.52734375" style="4"/>
    <col min="3319" max="3319" width="29.703125" style="4" customWidth="1"/>
    <col min="3320" max="3322" width="9.52734375" style="4"/>
    <col min="3323" max="3323" width="11.17578125" style="4" customWidth="1"/>
    <col min="3324" max="3574" width="9.52734375" style="4"/>
    <col min="3575" max="3575" width="29.703125" style="4" customWidth="1"/>
    <col min="3576" max="3578" width="9.52734375" style="4"/>
    <col min="3579" max="3579" width="11.17578125" style="4" customWidth="1"/>
    <col min="3580" max="3830" width="9.52734375" style="4"/>
    <col min="3831" max="3831" width="29.703125" style="4" customWidth="1"/>
    <col min="3832" max="3834" width="9.52734375" style="4"/>
    <col min="3835" max="3835" width="11.17578125" style="4" customWidth="1"/>
    <col min="3836" max="4086" width="9.52734375" style="4"/>
    <col min="4087" max="4087" width="29.703125" style="4" customWidth="1"/>
    <col min="4088" max="4090" width="9.52734375" style="4"/>
    <col min="4091" max="4091" width="11.17578125" style="4" customWidth="1"/>
    <col min="4092" max="4342" width="9.52734375" style="4"/>
    <col min="4343" max="4343" width="29.703125" style="4" customWidth="1"/>
    <col min="4344" max="4346" width="9.52734375" style="4"/>
    <col min="4347" max="4347" width="11.17578125" style="4" customWidth="1"/>
    <col min="4348" max="4598" width="9.52734375" style="4"/>
    <col min="4599" max="4599" width="29.703125" style="4" customWidth="1"/>
    <col min="4600" max="4602" width="9.52734375" style="4"/>
    <col min="4603" max="4603" width="11.17578125" style="4" customWidth="1"/>
    <col min="4604" max="4854" width="9.52734375" style="4"/>
    <col min="4855" max="4855" width="29.703125" style="4" customWidth="1"/>
    <col min="4856" max="4858" width="9.52734375" style="4"/>
    <col min="4859" max="4859" width="11.17578125" style="4" customWidth="1"/>
    <col min="4860" max="5110" width="9.52734375" style="4"/>
    <col min="5111" max="5111" width="29.703125" style="4" customWidth="1"/>
    <col min="5112" max="5114" width="9.52734375" style="4"/>
    <col min="5115" max="5115" width="11.17578125" style="4" customWidth="1"/>
    <col min="5116" max="5366" width="9.52734375" style="4"/>
    <col min="5367" max="5367" width="29.703125" style="4" customWidth="1"/>
    <col min="5368" max="5370" width="9.52734375" style="4"/>
    <col min="5371" max="5371" width="11.17578125" style="4" customWidth="1"/>
    <col min="5372" max="5622" width="9.52734375" style="4"/>
    <col min="5623" max="5623" width="29.703125" style="4" customWidth="1"/>
    <col min="5624" max="5626" width="9.52734375" style="4"/>
    <col min="5627" max="5627" width="11.17578125" style="4" customWidth="1"/>
    <col min="5628" max="5878" width="9.52734375" style="4"/>
    <col min="5879" max="5879" width="29.703125" style="4" customWidth="1"/>
    <col min="5880" max="5882" width="9.52734375" style="4"/>
    <col min="5883" max="5883" width="11.17578125" style="4" customWidth="1"/>
    <col min="5884" max="6134" width="9.52734375" style="4"/>
    <col min="6135" max="6135" width="29.703125" style="4" customWidth="1"/>
    <col min="6136" max="6138" width="9.52734375" style="4"/>
    <col min="6139" max="6139" width="11.17578125" style="4" customWidth="1"/>
    <col min="6140" max="6390" width="9.52734375" style="4"/>
    <col min="6391" max="6391" width="29.703125" style="4" customWidth="1"/>
    <col min="6392" max="6394" width="9.52734375" style="4"/>
    <col min="6395" max="6395" width="11.17578125" style="4" customWidth="1"/>
    <col min="6396" max="6646" width="9.52734375" style="4"/>
    <col min="6647" max="6647" width="29.703125" style="4" customWidth="1"/>
    <col min="6648" max="6650" width="9.52734375" style="4"/>
    <col min="6651" max="6651" width="11.17578125" style="4" customWidth="1"/>
    <col min="6652" max="6902" width="9.52734375" style="4"/>
    <col min="6903" max="6903" width="29.703125" style="4" customWidth="1"/>
    <col min="6904" max="6906" width="9.52734375" style="4"/>
    <col min="6907" max="6907" width="11.17578125" style="4" customWidth="1"/>
    <col min="6908" max="7158" width="9.52734375" style="4"/>
    <col min="7159" max="7159" width="29.703125" style="4" customWidth="1"/>
    <col min="7160" max="7162" width="9.52734375" style="4"/>
    <col min="7163" max="7163" width="11.17578125" style="4" customWidth="1"/>
    <col min="7164" max="7414" width="9.52734375" style="4"/>
    <col min="7415" max="7415" width="29.703125" style="4" customWidth="1"/>
    <col min="7416" max="7418" width="9.52734375" style="4"/>
    <col min="7419" max="7419" width="11.17578125" style="4" customWidth="1"/>
    <col min="7420" max="7670" width="9.52734375" style="4"/>
    <col min="7671" max="7671" width="29.703125" style="4" customWidth="1"/>
    <col min="7672" max="7674" width="9.52734375" style="4"/>
    <col min="7675" max="7675" width="11.17578125" style="4" customWidth="1"/>
    <col min="7676" max="7926" width="9.52734375" style="4"/>
    <col min="7927" max="7927" width="29.703125" style="4" customWidth="1"/>
    <col min="7928" max="7930" width="9.52734375" style="4"/>
    <col min="7931" max="7931" width="11.17578125" style="4" customWidth="1"/>
    <col min="7932" max="8182" width="9.52734375" style="4"/>
    <col min="8183" max="8183" width="29.703125" style="4" customWidth="1"/>
    <col min="8184" max="8186" width="9.52734375" style="4"/>
    <col min="8187" max="8187" width="11.17578125" style="4" customWidth="1"/>
    <col min="8188" max="8438" width="9.52734375" style="4"/>
    <col min="8439" max="8439" width="29.703125" style="4" customWidth="1"/>
    <col min="8440" max="8442" width="9.52734375" style="4"/>
    <col min="8443" max="8443" width="11.17578125" style="4" customWidth="1"/>
    <col min="8444" max="8694" width="9.52734375" style="4"/>
    <col min="8695" max="8695" width="29.703125" style="4" customWidth="1"/>
    <col min="8696" max="8698" width="9.52734375" style="4"/>
    <col min="8699" max="8699" width="11.17578125" style="4" customWidth="1"/>
    <col min="8700" max="8950" width="9.52734375" style="4"/>
    <col min="8951" max="8951" width="29.703125" style="4" customWidth="1"/>
    <col min="8952" max="8954" width="9.52734375" style="4"/>
    <col min="8955" max="8955" width="11.17578125" style="4" customWidth="1"/>
    <col min="8956" max="9206" width="9.52734375" style="4"/>
    <col min="9207" max="9207" width="29.703125" style="4" customWidth="1"/>
    <col min="9208" max="9210" width="9.52734375" style="4"/>
    <col min="9211" max="9211" width="11.17578125" style="4" customWidth="1"/>
    <col min="9212" max="9462" width="9.52734375" style="4"/>
    <col min="9463" max="9463" width="29.703125" style="4" customWidth="1"/>
    <col min="9464" max="9466" width="9.52734375" style="4"/>
    <col min="9467" max="9467" width="11.17578125" style="4" customWidth="1"/>
    <col min="9468" max="9718" width="9.52734375" style="4"/>
    <col min="9719" max="9719" width="29.703125" style="4" customWidth="1"/>
    <col min="9720" max="9722" width="9.52734375" style="4"/>
    <col min="9723" max="9723" width="11.17578125" style="4" customWidth="1"/>
    <col min="9724" max="9974" width="9.52734375" style="4"/>
    <col min="9975" max="9975" width="29.703125" style="4" customWidth="1"/>
    <col min="9976" max="9978" width="9.52734375" style="4"/>
    <col min="9979" max="9979" width="11.17578125" style="4" customWidth="1"/>
    <col min="9980" max="10230" width="9.52734375" style="4"/>
    <col min="10231" max="10231" width="29.703125" style="4" customWidth="1"/>
    <col min="10232" max="10234" width="9.52734375" style="4"/>
    <col min="10235" max="10235" width="11.17578125" style="4" customWidth="1"/>
    <col min="10236" max="10486" width="9.52734375" style="4"/>
    <col min="10487" max="10487" width="29.703125" style="4" customWidth="1"/>
    <col min="10488" max="10490" width="9.52734375" style="4"/>
    <col min="10491" max="10491" width="11.17578125" style="4" customWidth="1"/>
    <col min="10492" max="10742" width="9.52734375" style="4"/>
    <col min="10743" max="10743" width="29.703125" style="4" customWidth="1"/>
    <col min="10744" max="10746" width="9.52734375" style="4"/>
    <col min="10747" max="10747" width="11.17578125" style="4" customWidth="1"/>
    <col min="10748" max="10998" width="9.52734375" style="4"/>
    <col min="10999" max="10999" width="29.703125" style="4" customWidth="1"/>
    <col min="11000" max="11002" width="9.52734375" style="4"/>
    <col min="11003" max="11003" width="11.17578125" style="4" customWidth="1"/>
    <col min="11004" max="11254" width="9.52734375" style="4"/>
    <col min="11255" max="11255" width="29.703125" style="4" customWidth="1"/>
    <col min="11256" max="11258" width="9.52734375" style="4"/>
    <col min="11259" max="11259" width="11.17578125" style="4" customWidth="1"/>
    <col min="11260" max="11510" width="9.52734375" style="4"/>
    <col min="11511" max="11511" width="29.703125" style="4" customWidth="1"/>
    <col min="11512" max="11514" width="9.52734375" style="4"/>
    <col min="11515" max="11515" width="11.17578125" style="4" customWidth="1"/>
    <col min="11516" max="11766" width="9.52734375" style="4"/>
    <col min="11767" max="11767" width="29.703125" style="4" customWidth="1"/>
    <col min="11768" max="11770" width="9.52734375" style="4"/>
    <col min="11771" max="11771" width="11.17578125" style="4" customWidth="1"/>
    <col min="11772" max="12022" width="9.52734375" style="4"/>
    <col min="12023" max="12023" width="29.703125" style="4" customWidth="1"/>
    <col min="12024" max="12026" width="9.52734375" style="4"/>
    <col min="12027" max="12027" width="11.17578125" style="4" customWidth="1"/>
    <col min="12028" max="12278" width="9.52734375" style="4"/>
    <col min="12279" max="12279" width="29.703125" style="4" customWidth="1"/>
    <col min="12280" max="12282" width="9.52734375" style="4"/>
    <col min="12283" max="12283" width="11.17578125" style="4" customWidth="1"/>
    <col min="12284" max="12534" width="9.52734375" style="4"/>
    <col min="12535" max="12535" width="29.703125" style="4" customWidth="1"/>
    <col min="12536" max="12538" width="9.52734375" style="4"/>
    <col min="12539" max="12539" width="11.17578125" style="4" customWidth="1"/>
    <col min="12540" max="12790" width="9.52734375" style="4"/>
    <col min="12791" max="12791" width="29.703125" style="4" customWidth="1"/>
    <col min="12792" max="12794" width="9.52734375" style="4"/>
    <col min="12795" max="12795" width="11.17578125" style="4" customWidth="1"/>
    <col min="12796" max="13046" width="9.52734375" style="4"/>
    <col min="13047" max="13047" width="29.703125" style="4" customWidth="1"/>
    <col min="13048" max="13050" width="9.52734375" style="4"/>
    <col min="13051" max="13051" width="11.17578125" style="4" customWidth="1"/>
    <col min="13052" max="13302" width="9.52734375" style="4"/>
    <col min="13303" max="13303" width="29.703125" style="4" customWidth="1"/>
    <col min="13304" max="13306" width="9.52734375" style="4"/>
    <col min="13307" max="13307" width="11.17578125" style="4" customWidth="1"/>
    <col min="13308" max="13558" width="9.52734375" style="4"/>
    <col min="13559" max="13559" width="29.703125" style="4" customWidth="1"/>
    <col min="13560" max="13562" width="9.52734375" style="4"/>
    <col min="13563" max="13563" width="11.17578125" style="4" customWidth="1"/>
    <col min="13564" max="13814" width="9.52734375" style="4"/>
    <col min="13815" max="13815" width="29.703125" style="4" customWidth="1"/>
    <col min="13816" max="13818" width="9.52734375" style="4"/>
    <col min="13819" max="13819" width="11.17578125" style="4" customWidth="1"/>
    <col min="13820" max="14070" width="9.52734375" style="4"/>
    <col min="14071" max="14071" width="29.703125" style="4" customWidth="1"/>
    <col min="14072" max="14074" width="9.52734375" style="4"/>
    <col min="14075" max="14075" width="11.17578125" style="4" customWidth="1"/>
    <col min="14076" max="14326" width="9.52734375" style="4"/>
    <col min="14327" max="14327" width="29.703125" style="4" customWidth="1"/>
    <col min="14328" max="14330" width="9.52734375" style="4"/>
    <col min="14331" max="14331" width="11.17578125" style="4" customWidth="1"/>
    <col min="14332" max="14582" width="9.52734375" style="4"/>
    <col min="14583" max="14583" width="29.703125" style="4" customWidth="1"/>
    <col min="14584" max="14586" width="9.52734375" style="4"/>
    <col min="14587" max="14587" width="11.17578125" style="4" customWidth="1"/>
    <col min="14588" max="14838" width="9.52734375" style="4"/>
    <col min="14839" max="14839" width="29.703125" style="4" customWidth="1"/>
    <col min="14840" max="14842" width="9.52734375" style="4"/>
    <col min="14843" max="14843" width="11.17578125" style="4" customWidth="1"/>
    <col min="14844" max="15094" width="9.52734375" style="4"/>
    <col min="15095" max="15095" width="29.703125" style="4" customWidth="1"/>
    <col min="15096" max="15098" width="9.52734375" style="4"/>
    <col min="15099" max="15099" width="11.17578125" style="4" customWidth="1"/>
    <col min="15100" max="15350" width="9.52734375" style="4"/>
    <col min="15351" max="15351" width="29.703125" style="4" customWidth="1"/>
    <col min="15352" max="15354" width="9.52734375" style="4"/>
    <col min="15355" max="15355" width="11.17578125" style="4" customWidth="1"/>
    <col min="15356" max="15606" width="9.52734375" style="4"/>
    <col min="15607" max="15607" width="29.703125" style="4" customWidth="1"/>
    <col min="15608" max="15610" width="9.52734375" style="4"/>
    <col min="15611" max="15611" width="11.17578125" style="4" customWidth="1"/>
    <col min="15612" max="15862" width="9.52734375" style="4"/>
    <col min="15863" max="15863" width="29.703125" style="4" customWidth="1"/>
    <col min="15864" max="15866" width="9.52734375" style="4"/>
    <col min="15867" max="15867" width="11.17578125" style="4" customWidth="1"/>
    <col min="15868" max="16118" width="9.52734375" style="4"/>
    <col min="16119" max="16119" width="29.703125" style="4" customWidth="1"/>
    <col min="16120" max="16122" width="9.52734375" style="4"/>
    <col min="16123" max="16123" width="11.17578125" style="4" customWidth="1"/>
    <col min="16124" max="16384" width="9.52734375" style="4"/>
  </cols>
  <sheetData>
    <row r="1" spans="1:13" x14ac:dyDescent="0.45">
      <c r="A1" s="3" t="s">
        <v>26</v>
      </c>
    </row>
    <row r="2" spans="1:13" x14ac:dyDescent="0.45">
      <c r="A2" s="4" t="s">
        <v>0</v>
      </c>
      <c r="B2" s="4" t="s">
        <v>5</v>
      </c>
      <c r="C2" s="4" t="s">
        <v>13</v>
      </c>
      <c r="D2" s="4" t="s">
        <v>4</v>
      </c>
      <c r="E2" s="4" t="s">
        <v>6</v>
      </c>
      <c r="F2" s="4" t="s">
        <v>7</v>
      </c>
      <c r="G2" s="1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</v>
      </c>
      <c r="M2" s="4" t="s">
        <v>14</v>
      </c>
    </row>
    <row r="3" spans="1:13" x14ac:dyDescent="0.45">
      <c r="A3" s="4">
        <v>1</v>
      </c>
      <c r="B3" s="4" t="s">
        <v>31</v>
      </c>
      <c r="C3" s="4" t="s">
        <v>50</v>
      </c>
      <c r="D3" s="4" t="s">
        <v>68</v>
      </c>
      <c r="E3" s="4">
        <v>1</v>
      </c>
      <c r="F3" s="4">
        <v>5.4950000000000001</v>
      </c>
      <c r="G3" s="1">
        <v>517</v>
      </c>
      <c r="H3" s="4">
        <v>0.247</v>
      </c>
      <c r="I3" s="4">
        <v>0.25</v>
      </c>
      <c r="J3" s="4">
        <v>1</v>
      </c>
      <c r="K3" s="4">
        <v>1</v>
      </c>
      <c r="L3" s="4" t="s">
        <v>3</v>
      </c>
      <c r="M3" s="4">
        <v>0</v>
      </c>
    </row>
    <row r="4" spans="1:13" x14ac:dyDescent="0.45">
      <c r="A4" s="4">
        <v>2</v>
      </c>
      <c r="B4" s="4" t="s">
        <v>32</v>
      </c>
      <c r="C4" s="4" t="s">
        <v>15</v>
      </c>
      <c r="D4" s="4" t="s">
        <v>68</v>
      </c>
      <c r="E4" s="4">
        <v>2</v>
      </c>
      <c r="F4" s="4">
        <v>5.5069999999999997</v>
      </c>
      <c r="G4" s="1">
        <v>971</v>
      </c>
      <c r="H4" s="4">
        <v>0.433</v>
      </c>
      <c r="I4" s="4">
        <v>0.5</v>
      </c>
      <c r="J4" s="4">
        <v>1</v>
      </c>
      <c r="K4" s="4">
        <v>2</v>
      </c>
      <c r="L4" s="4" t="s">
        <v>3</v>
      </c>
      <c r="M4" s="4">
        <v>0</v>
      </c>
    </row>
    <row r="5" spans="1:13" x14ac:dyDescent="0.45">
      <c r="A5" s="4">
        <v>3</v>
      </c>
      <c r="B5" s="4" t="s">
        <v>33</v>
      </c>
      <c r="C5" s="4" t="s">
        <v>16</v>
      </c>
      <c r="D5" s="4" t="s">
        <v>68</v>
      </c>
      <c r="E5" s="4">
        <v>3</v>
      </c>
      <c r="F5" s="4">
        <v>5.4809999999999999</v>
      </c>
      <c r="G5" s="2">
        <v>2645</v>
      </c>
      <c r="H5" s="4">
        <v>1.119</v>
      </c>
      <c r="I5" s="4">
        <v>1</v>
      </c>
      <c r="J5" s="4">
        <v>1</v>
      </c>
      <c r="K5" s="4">
        <v>3</v>
      </c>
      <c r="L5" s="4" t="s">
        <v>3</v>
      </c>
      <c r="M5" s="4">
        <v>0</v>
      </c>
    </row>
    <row r="6" spans="1:13" x14ac:dyDescent="0.45">
      <c r="A6" s="4">
        <v>4</v>
      </c>
      <c r="B6" s="4" t="s">
        <v>34</v>
      </c>
      <c r="C6" s="4" t="s">
        <v>17</v>
      </c>
      <c r="D6" s="4" t="s">
        <v>68</v>
      </c>
      <c r="E6" s="4">
        <v>4</v>
      </c>
      <c r="F6" s="4">
        <v>5.484</v>
      </c>
      <c r="G6" s="2">
        <v>4824</v>
      </c>
      <c r="H6" s="4">
        <v>2.012</v>
      </c>
      <c r="I6" s="4">
        <v>2</v>
      </c>
      <c r="J6" s="4">
        <v>1</v>
      </c>
      <c r="K6" s="4">
        <v>4</v>
      </c>
      <c r="L6" s="4">
        <v>624.47</v>
      </c>
      <c r="M6" s="4">
        <v>1.35</v>
      </c>
    </row>
    <row r="7" spans="1:13" x14ac:dyDescent="0.45">
      <c r="A7" s="4">
        <v>5</v>
      </c>
      <c r="B7" s="4" t="s">
        <v>35</v>
      </c>
      <c r="C7" s="4" t="s">
        <v>18</v>
      </c>
      <c r="D7" s="4" t="s">
        <v>68</v>
      </c>
      <c r="E7" s="4">
        <v>5</v>
      </c>
      <c r="F7" s="4">
        <v>5.5</v>
      </c>
      <c r="G7" s="2">
        <v>10127</v>
      </c>
      <c r="H7" s="4">
        <v>4.1840000000000002</v>
      </c>
      <c r="I7" s="4">
        <v>4</v>
      </c>
      <c r="J7" s="4">
        <v>1</v>
      </c>
      <c r="K7" s="4">
        <v>5</v>
      </c>
      <c r="L7" s="4" t="s">
        <v>3</v>
      </c>
      <c r="M7" s="4">
        <v>0</v>
      </c>
    </row>
    <row r="8" spans="1:13" x14ac:dyDescent="0.45">
      <c r="A8" s="4">
        <v>6</v>
      </c>
      <c r="B8" s="4" t="s">
        <v>36</v>
      </c>
      <c r="C8" s="4" t="s">
        <v>19</v>
      </c>
      <c r="D8" s="4" t="s">
        <v>68</v>
      </c>
      <c r="E8" s="4">
        <v>6</v>
      </c>
      <c r="F8" s="4">
        <v>5.5030000000000001</v>
      </c>
      <c r="G8" s="2">
        <v>19188</v>
      </c>
      <c r="H8" s="4">
        <v>7.8970000000000002</v>
      </c>
      <c r="I8" s="4">
        <v>8</v>
      </c>
      <c r="J8" s="4">
        <v>1</v>
      </c>
      <c r="K8" s="4">
        <v>6</v>
      </c>
      <c r="L8" s="4" t="s">
        <v>3</v>
      </c>
      <c r="M8" s="4">
        <v>0</v>
      </c>
    </row>
    <row r="9" spans="1:13" x14ac:dyDescent="0.45">
      <c r="A9" s="4">
        <v>7</v>
      </c>
      <c r="B9" s="4" t="s">
        <v>37</v>
      </c>
      <c r="C9" s="4" t="s">
        <v>20</v>
      </c>
      <c r="D9" s="4" t="s">
        <v>68</v>
      </c>
      <c r="E9" s="4">
        <v>7</v>
      </c>
      <c r="F9" s="4">
        <v>5.5069999999999997</v>
      </c>
      <c r="G9" s="2">
        <v>38115</v>
      </c>
      <c r="H9" s="4">
        <v>15.651999999999999</v>
      </c>
      <c r="I9" s="4">
        <v>16</v>
      </c>
      <c r="J9" s="4">
        <v>1</v>
      </c>
      <c r="K9" s="4">
        <v>7</v>
      </c>
      <c r="L9" s="5">
        <v>2369.67</v>
      </c>
      <c r="M9" s="4">
        <v>2.81</v>
      </c>
    </row>
    <row r="10" spans="1:13" x14ac:dyDescent="0.45">
      <c r="A10" s="4">
        <v>8</v>
      </c>
      <c r="B10" s="4" t="s">
        <v>38</v>
      </c>
      <c r="C10" s="4" t="s">
        <v>21</v>
      </c>
      <c r="D10" s="4" t="s">
        <v>68</v>
      </c>
      <c r="E10" s="4">
        <v>8</v>
      </c>
      <c r="F10" s="4">
        <v>5.5039999999999996</v>
      </c>
      <c r="G10" s="2">
        <v>74682</v>
      </c>
      <c r="H10" s="4">
        <v>30.635000000000002</v>
      </c>
      <c r="I10" s="4">
        <v>32</v>
      </c>
      <c r="J10" s="4">
        <v>1</v>
      </c>
      <c r="K10" s="4">
        <v>8</v>
      </c>
      <c r="L10" s="5">
        <v>13775.33</v>
      </c>
      <c r="M10" s="4">
        <v>0.92</v>
      </c>
    </row>
    <row r="11" spans="1:13" x14ac:dyDescent="0.45">
      <c r="A11" s="4">
        <v>9</v>
      </c>
      <c r="B11" s="4" t="s">
        <v>39</v>
      </c>
      <c r="C11" s="4" t="s">
        <v>22</v>
      </c>
      <c r="D11" s="4" t="s">
        <v>68</v>
      </c>
      <c r="E11" s="4">
        <v>9</v>
      </c>
      <c r="F11" s="4">
        <v>5.4989999999999997</v>
      </c>
      <c r="G11" s="2">
        <v>140559</v>
      </c>
      <c r="H11" s="4">
        <v>57.628</v>
      </c>
      <c r="I11" s="4">
        <v>64</v>
      </c>
      <c r="J11" s="4">
        <v>1</v>
      </c>
      <c r="K11" s="4">
        <v>9</v>
      </c>
      <c r="L11" s="5">
        <v>3189.42</v>
      </c>
      <c r="M11" s="4">
        <v>7.37</v>
      </c>
    </row>
    <row r="12" spans="1:13" x14ac:dyDescent="0.45">
      <c r="A12" s="4">
        <v>10</v>
      </c>
      <c r="B12" s="4" t="s">
        <v>40</v>
      </c>
      <c r="C12" s="4" t="s">
        <v>23</v>
      </c>
      <c r="D12" s="4" t="s">
        <v>68</v>
      </c>
      <c r="E12" s="4">
        <v>10</v>
      </c>
      <c r="F12" s="4">
        <v>5.4889999999999999</v>
      </c>
      <c r="G12" s="2">
        <v>285800</v>
      </c>
      <c r="H12" s="4">
        <v>117.139</v>
      </c>
      <c r="I12" s="4">
        <v>128</v>
      </c>
      <c r="J12" s="4">
        <v>1</v>
      </c>
      <c r="K12" s="4">
        <v>10</v>
      </c>
      <c r="L12" s="5">
        <v>5558.14</v>
      </c>
      <c r="M12" s="4">
        <v>9.0399999999999991</v>
      </c>
    </row>
    <row r="13" spans="1:13" x14ac:dyDescent="0.45">
      <c r="A13" s="4">
        <v>11</v>
      </c>
      <c r="B13" s="4" t="s">
        <v>41</v>
      </c>
      <c r="C13" s="4" t="s">
        <v>24</v>
      </c>
      <c r="D13" s="4" t="s">
        <v>68</v>
      </c>
      <c r="E13" s="4">
        <v>11</v>
      </c>
      <c r="F13" s="4">
        <v>5.4960000000000004</v>
      </c>
      <c r="G13" s="2">
        <v>707840</v>
      </c>
      <c r="H13" s="4">
        <v>290.065</v>
      </c>
      <c r="I13" s="4">
        <v>256</v>
      </c>
      <c r="J13" s="4">
        <v>0</v>
      </c>
      <c r="K13" s="4">
        <v>11</v>
      </c>
      <c r="L13" s="5">
        <v>9860.57</v>
      </c>
      <c r="M13" s="4">
        <v>14.07</v>
      </c>
    </row>
    <row r="14" spans="1:13" x14ac:dyDescent="0.45">
      <c r="A14" s="4">
        <v>12</v>
      </c>
      <c r="B14" s="4" t="s">
        <v>42</v>
      </c>
      <c r="C14" s="4" t="s">
        <v>51</v>
      </c>
      <c r="D14" s="4" t="s">
        <v>68</v>
      </c>
      <c r="E14" s="4">
        <v>12</v>
      </c>
      <c r="F14" s="4">
        <v>5.4909999999999997</v>
      </c>
      <c r="G14" s="2">
        <v>1799797</v>
      </c>
      <c r="H14" s="4">
        <v>737.48400000000004</v>
      </c>
      <c r="I14" s="4">
        <v>512</v>
      </c>
      <c r="J14" s="4">
        <v>0</v>
      </c>
      <c r="K14" s="4">
        <v>12</v>
      </c>
      <c r="L14" s="5">
        <v>12638.17</v>
      </c>
      <c r="M14" s="4">
        <v>26.94</v>
      </c>
    </row>
    <row r="15" spans="1:13" x14ac:dyDescent="0.45">
      <c r="A15" s="4">
        <v>13</v>
      </c>
      <c r="B15" s="4" t="s">
        <v>43</v>
      </c>
      <c r="C15" s="4" t="s">
        <v>52</v>
      </c>
      <c r="D15" s="4" t="s">
        <v>68</v>
      </c>
      <c r="E15" s="4">
        <v>13</v>
      </c>
      <c r="F15" s="4">
        <v>5.4909999999999997</v>
      </c>
      <c r="G15" s="2">
        <v>3715611</v>
      </c>
      <c r="H15" s="5">
        <v>1522.4690000000001</v>
      </c>
      <c r="I15" s="4">
        <v>1024</v>
      </c>
      <c r="J15" s="4">
        <v>0</v>
      </c>
      <c r="K15" s="4">
        <v>13</v>
      </c>
      <c r="L15" s="5">
        <v>17556.419999999998</v>
      </c>
      <c r="M15" s="4">
        <v>37.18</v>
      </c>
    </row>
    <row r="16" spans="1:13" x14ac:dyDescent="0.45">
      <c r="A16" s="4">
        <v>16</v>
      </c>
      <c r="B16" s="4" t="s">
        <v>44</v>
      </c>
      <c r="C16" s="4" t="s">
        <v>53</v>
      </c>
      <c r="D16" s="4" t="s">
        <v>25</v>
      </c>
      <c r="E16" s="4">
        <v>0</v>
      </c>
      <c r="F16" s="4">
        <v>5.5010000000000003</v>
      </c>
      <c r="G16" s="2">
        <v>6991</v>
      </c>
      <c r="H16" s="4">
        <v>2.9</v>
      </c>
      <c r="I16" s="4" t="s">
        <v>2</v>
      </c>
      <c r="J16" s="4" t="s">
        <v>2</v>
      </c>
      <c r="K16" s="4">
        <v>14</v>
      </c>
      <c r="L16" s="4">
        <v>46.21</v>
      </c>
      <c r="M16" s="4">
        <v>27.21</v>
      </c>
    </row>
    <row r="17" spans="1:13" x14ac:dyDescent="0.45">
      <c r="A17" s="4">
        <v>17</v>
      </c>
      <c r="B17" s="4" t="s">
        <v>45</v>
      </c>
      <c r="C17" s="4" t="s">
        <v>54</v>
      </c>
      <c r="D17" s="4" t="s">
        <v>25</v>
      </c>
      <c r="E17" s="4">
        <v>0</v>
      </c>
      <c r="F17" s="4">
        <v>5.492</v>
      </c>
      <c r="G17" s="2">
        <v>6814</v>
      </c>
      <c r="H17" s="4">
        <v>2.827</v>
      </c>
      <c r="I17" s="4" t="s">
        <v>2</v>
      </c>
      <c r="J17" s="4" t="s">
        <v>2</v>
      </c>
      <c r="K17" s="4">
        <v>15</v>
      </c>
      <c r="L17" s="4">
        <v>63.81</v>
      </c>
      <c r="M17" s="4">
        <v>19.489999999999998</v>
      </c>
    </row>
    <row r="18" spans="1:13" x14ac:dyDescent="0.45">
      <c r="A18" s="4">
        <v>24</v>
      </c>
      <c r="B18" s="4" t="s">
        <v>46</v>
      </c>
      <c r="C18" s="4" t="s">
        <v>55</v>
      </c>
      <c r="D18" s="4" t="s">
        <v>25</v>
      </c>
      <c r="E18" s="4">
        <v>0</v>
      </c>
      <c r="F18" s="4">
        <v>5.5019999999999998</v>
      </c>
      <c r="G18" s="2">
        <v>12951</v>
      </c>
      <c r="H18" s="4">
        <v>5.3419999999999996</v>
      </c>
      <c r="I18" s="4" t="s">
        <v>2</v>
      </c>
      <c r="J18" s="4" t="s">
        <v>2</v>
      </c>
      <c r="K18" s="4">
        <v>16</v>
      </c>
      <c r="L18" s="4">
        <v>75.94</v>
      </c>
      <c r="M18" s="4">
        <v>31.96</v>
      </c>
    </row>
    <row r="19" spans="1:13" x14ac:dyDescent="0.45">
      <c r="A19" s="4">
        <v>20</v>
      </c>
      <c r="B19" s="4" t="s">
        <v>47</v>
      </c>
      <c r="C19" s="4" t="s">
        <v>56</v>
      </c>
      <c r="D19" s="4" t="s">
        <v>25</v>
      </c>
      <c r="E19" s="4">
        <v>0</v>
      </c>
      <c r="F19" s="4">
        <v>5.4790000000000001</v>
      </c>
      <c r="G19" s="1">
        <v>683</v>
      </c>
      <c r="H19" s="4">
        <v>0.315</v>
      </c>
      <c r="I19" s="4" t="s">
        <v>2</v>
      </c>
      <c r="J19" s="4" t="s">
        <v>2</v>
      </c>
      <c r="K19" s="4">
        <v>17</v>
      </c>
      <c r="L19" s="4">
        <v>43.02</v>
      </c>
      <c r="M19" s="4">
        <v>3.18</v>
      </c>
    </row>
    <row r="20" spans="1:13" x14ac:dyDescent="0.45">
      <c r="A20" s="4">
        <v>21</v>
      </c>
      <c r="B20" s="4" t="s">
        <v>48</v>
      </c>
      <c r="C20" s="4" t="s">
        <v>57</v>
      </c>
      <c r="D20" s="4" t="s">
        <v>25</v>
      </c>
      <c r="E20" s="4">
        <v>0</v>
      </c>
      <c r="F20" s="4">
        <v>5.5170000000000003</v>
      </c>
      <c r="G20" s="2">
        <v>1001</v>
      </c>
      <c r="H20" s="4">
        <v>0.44500000000000001</v>
      </c>
      <c r="I20" s="4" t="s">
        <v>2</v>
      </c>
      <c r="J20" s="4" t="s">
        <v>2</v>
      </c>
      <c r="K20" s="4">
        <v>18</v>
      </c>
      <c r="L20" s="4">
        <v>185.78</v>
      </c>
      <c r="M20" s="4">
        <v>1.24</v>
      </c>
    </row>
    <row r="21" spans="1:13" x14ac:dyDescent="0.45">
      <c r="A21" s="4">
        <v>28</v>
      </c>
      <c r="B21" s="4" t="s">
        <v>49</v>
      </c>
      <c r="C21" s="4" t="s">
        <v>58</v>
      </c>
      <c r="D21" s="4" t="s">
        <v>25</v>
      </c>
      <c r="E21" s="4">
        <v>0</v>
      </c>
      <c r="F21" s="4">
        <v>5.4880000000000004</v>
      </c>
      <c r="G21" s="2">
        <v>1301</v>
      </c>
      <c r="H21" s="4">
        <v>0.56799999999999995</v>
      </c>
      <c r="I21" s="4" t="s">
        <v>2</v>
      </c>
      <c r="J21" s="4" t="s">
        <v>2</v>
      </c>
      <c r="K21" s="4">
        <v>19</v>
      </c>
      <c r="L21" s="4">
        <v>54.06</v>
      </c>
      <c r="M21" s="4">
        <v>3.85</v>
      </c>
    </row>
    <row r="22" spans="1:13" x14ac:dyDescent="0.45">
      <c r="A22" s="3" t="s">
        <v>27</v>
      </c>
    </row>
    <row r="23" spans="1:13" x14ac:dyDescent="0.45">
      <c r="A23" s="4" t="s">
        <v>0</v>
      </c>
      <c r="B23" s="4" t="s">
        <v>5</v>
      </c>
      <c r="C23" s="4" t="s">
        <v>13</v>
      </c>
      <c r="D23" s="4" t="s">
        <v>4</v>
      </c>
      <c r="E23" s="4" t="s">
        <v>6</v>
      </c>
      <c r="F23" s="4" t="s">
        <v>7</v>
      </c>
      <c r="G23" s="1" t="s">
        <v>8</v>
      </c>
      <c r="H23" s="4" t="s">
        <v>9</v>
      </c>
      <c r="I23" s="4" t="s">
        <v>10</v>
      </c>
      <c r="J23" s="4" t="s">
        <v>11</v>
      </c>
      <c r="K23" s="4" t="s">
        <v>12</v>
      </c>
      <c r="L23" s="4" t="s">
        <v>1</v>
      </c>
      <c r="M23" s="4" t="s">
        <v>14</v>
      </c>
    </row>
    <row r="24" spans="1:13" x14ac:dyDescent="0.45">
      <c r="A24" s="4">
        <v>1</v>
      </c>
      <c r="B24" s="4" t="s">
        <v>31</v>
      </c>
      <c r="C24" s="4" t="s">
        <v>50</v>
      </c>
      <c r="D24" s="4" t="s">
        <v>69</v>
      </c>
      <c r="E24" s="4">
        <v>1</v>
      </c>
      <c r="F24" s="4">
        <v>5.7089999999999996</v>
      </c>
      <c r="G24" s="1">
        <v>416</v>
      </c>
      <c r="H24" s="4">
        <v>0.252</v>
      </c>
      <c r="I24" s="4">
        <v>0.25</v>
      </c>
      <c r="J24" s="4">
        <v>1</v>
      </c>
      <c r="K24" s="4">
        <v>1</v>
      </c>
      <c r="L24" s="4">
        <v>123.53</v>
      </c>
      <c r="M24" s="4">
        <v>0.88</v>
      </c>
    </row>
    <row r="25" spans="1:13" x14ac:dyDescent="0.45">
      <c r="A25" s="4">
        <v>2</v>
      </c>
      <c r="B25" s="4" t="s">
        <v>32</v>
      </c>
      <c r="C25" s="4" t="s">
        <v>15</v>
      </c>
      <c r="D25" s="4" t="s">
        <v>69</v>
      </c>
      <c r="E25" s="4">
        <v>2</v>
      </c>
      <c r="F25" s="4">
        <v>5.7409999999999997</v>
      </c>
      <c r="G25" s="1">
        <v>972</v>
      </c>
      <c r="H25" s="4">
        <v>0.47799999999999998</v>
      </c>
      <c r="I25" s="4">
        <v>0.5</v>
      </c>
      <c r="J25" s="4">
        <v>1</v>
      </c>
      <c r="K25" s="4">
        <v>2</v>
      </c>
      <c r="L25" s="4">
        <v>532.29999999999995</v>
      </c>
      <c r="M25" s="4">
        <v>0.41</v>
      </c>
    </row>
    <row r="26" spans="1:13" x14ac:dyDescent="0.45">
      <c r="A26" s="4">
        <v>3</v>
      </c>
      <c r="B26" s="4" t="s">
        <v>33</v>
      </c>
      <c r="C26" s="4" t="s">
        <v>16</v>
      </c>
      <c r="D26" s="4" t="s">
        <v>69</v>
      </c>
      <c r="E26" s="4">
        <v>3</v>
      </c>
      <c r="F26" s="4">
        <v>5.7210000000000001</v>
      </c>
      <c r="G26" s="2">
        <v>2010</v>
      </c>
      <c r="H26" s="4">
        <v>0.89800000000000002</v>
      </c>
      <c r="I26" s="4">
        <v>1</v>
      </c>
      <c r="J26" s="4">
        <v>1</v>
      </c>
      <c r="K26" s="4">
        <v>3</v>
      </c>
      <c r="L26" s="4">
        <v>987.81</v>
      </c>
      <c r="M26" s="4">
        <v>0.44</v>
      </c>
    </row>
    <row r="27" spans="1:13" x14ac:dyDescent="0.45">
      <c r="A27" s="4">
        <v>4</v>
      </c>
      <c r="B27" s="4" t="s">
        <v>34</v>
      </c>
      <c r="C27" s="4" t="s">
        <v>17</v>
      </c>
      <c r="D27" s="4" t="s">
        <v>69</v>
      </c>
      <c r="E27" s="4">
        <v>4</v>
      </c>
      <c r="F27" s="4">
        <v>5.7430000000000003</v>
      </c>
      <c r="G27" s="2">
        <v>4463</v>
      </c>
      <c r="H27" s="4">
        <v>1.893</v>
      </c>
      <c r="I27" s="4">
        <v>2</v>
      </c>
      <c r="J27" s="4">
        <v>1</v>
      </c>
      <c r="K27" s="4">
        <v>4</v>
      </c>
      <c r="L27" s="4" t="s">
        <v>3</v>
      </c>
      <c r="M27" s="4">
        <v>0</v>
      </c>
    </row>
    <row r="28" spans="1:13" x14ac:dyDescent="0.45">
      <c r="A28" s="4">
        <v>5</v>
      </c>
      <c r="B28" s="4" t="s">
        <v>35</v>
      </c>
      <c r="C28" s="4" t="s">
        <v>18</v>
      </c>
      <c r="D28" s="4" t="s">
        <v>69</v>
      </c>
      <c r="E28" s="4">
        <v>5</v>
      </c>
      <c r="F28" s="4">
        <v>5.7320000000000002</v>
      </c>
      <c r="G28" s="2">
        <v>9459</v>
      </c>
      <c r="H28" s="4">
        <v>3.9180000000000001</v>
      </c>
      <c r="I28" s="4">
        <v>4</v>
      </c>
      <c r="J28" s="4">
        <v>1</v>
      </c>
      <c r="K28" s="4">
        <v>5</v>
      </c>
      <c r="L28" s="5">
        <v>2432.59</v>
      </c>
      <c r="M28" s="4">
        <v>0.7</v>
      </c>
    </row>
    <row r="29" spans="1:13" x14ac:dyDescent="0.45">
      <c r="A29" s="4">
        <v>6</v>
      </c>
      <c r="B29" s="4" t="s">
        <v>36</v>
      </c>
      <c r="C29" s="4" t="s">
        <v>19</v>
      </c>
      <c r="D29" s="4" t="s">
        <v>69</v>
      </c>
      <c r="E29" s="4">
        <v>6</v>
      </c>
      <c r="F29" s="4">
        <v>5.74</v>
      </c>
      <c r="G29" s="2">
        <v>18298</v>
      </c>
      <c r="H29" s="4">
        <v>7.5</v>
      </c>
      <c r="I29" s="4">
        <v>8</v>
      </c>
      <c r="J29" s="4">
        <v>1</v>
      </c>
      <c r="K29" s="4">
        <v>6</v>
      </c>
      <c r="L29" s="5">
        <v>1702.69</v>
      </c>
      <c r="M29" s="4">
        <v>1.88</v>
      </c>
    </row>
    <row r="30" spans="1:13" x14ac:dyDescent="0.45">
      <c r="A30" s="4">
        <v>7</v>
      </c>
      <c r="B30" s="4" t="s">
        <v>37</v>
      </c>
      <c r="C30" s="4" t="s">
        <v>20</v>
      </c>
      <c r="D30" s="4" t="s">
        <v>69</v>
      </c>
      <c r="E30" s="4">
        <v>7</v>
      </c>
      <c r="F30" s="4">
        <v>5.7460000000000004</v>
      </c>
      <c r="G30" s="2">
        <v>41849</v>
      </c>
      <c r="H30" s="4">
        <v>17.045999999999999</v>
      </c>
      <c r="I30" s="4">
        <v>16</v>
      </c>
      <c r="J30" s="4">
        <v>1</v>
      </c>
      <c r="K30" s="4">
        <v>7</v>
      </c>
      <c r="L30" s="5">
        <v>9948.2900000000009</v>
      </c>
      <c r="M30" s="4">
        <v>0.69</v>
      </c>
    </row>
    <row r="31" spans="1:13" x14ac:dyDescent="0.45">
      <c r="A31" s="4">
        <v>8</v>
      </c>
      <c r="B31" s="4" t="s">
        <v>38</v>
      </c>
      <c r="C31" s="4" t="s">
        <v>21</v>
      </c>
      <c r="D31" s="4" t="s">
        <v>69</v>
      </c>
      <c r="E31" s="4">
        <v>8</v>
      </c>
      <c r="F31" s="4">
        <v>5.7380000000000004</v>
      </c>
      <c r="G31" s="2">
        <v>80425</v>
      </c>
      <c r="H31" s="4">
        <v>32.682000000000002</v>
      </c>
      <c r="I31" s="4">
        <v>32</v>
      </c>
      <c r="J31" s="4">
        <v>1</v>
      </c>
      <c r="K31" s="4">
        <v>8</v>
      </c>
      <c r="L31" s="5">
        <v>3465.85</v>
      </c>
      <c r="M31" s="4">
        <v>4.05</v>
      </c>
    </row>
    <row r="32" spans="1:13" x14ac:dyDescent="0.45">
      <c r="A32" s="4">
        <v>9</v>
      </c>
      <c r="B32" s="4" t="s">
        <v>39</v>
      </c>
      <c r="C32" s="4" t="s">
        <v>22</v>
      </c>
      <c r="D32" s="4" t="s">
        <v>69</v>
      </c>
      <c r="E32" s="4">
        <v>9</v>
      </c>
      <c r="F32" s="4">
        <v>5.726</v>
      </c>
      <c r="G32" s="2">
        <v>156213</v>
      </c>
      <c r="H32" s="4">
        <v>63.4</v>
      </c>
      <c r="I32" s="4">
        <v>64</v>
      </c>
      <c r="J32" s="4">
        <v>1</v>
      </c>
      <c r="K32" s="4">
        <v>9</v>
      </c>
      <c r="L32" s="5">
        <v>3762.18</v>
      </c>
      <c r="M32" s="4">
        <v>6.96</v>
      </c>
    </row>
    <row r="33" spans="1:13" x14ac:dyDescent="0.45">
      <c r="A33" s="4">
        <v>10</v>
      </c>
      <c r="B33" s="4" t="s">
        <v>40</v>
      </c>
      <c r="C33" s="4" t="s">
        <v>23</v>
      </c>
      <c r="D33" s="4" t="s">
        <v>69</v>
      </c>
      <c r="E33" s="4">
        <v>10</v>
      </c>
      <c r="F33" s="4">
        <v>5.718</v>
      </c>
      <c r="G33" s="2">
        <v>302790</v>
      </c>
      <c r="H33" s="4">
        <v>122.81</v>
      </c>
      <c r="I33" s="4">
        <v>128</v>
      </c>
      <c r="J33" s="4">
        <v>1</v>
      </c>
      <c r="K33" s="4">
        <v>10</v>
      </c>
      <c r="L33" s="5">
        <v>5393.35</v>
      </c>
      <c r="M33" s="4">
        <v>9.39</v>
      </c>
    </row>
    <row r="34" spans="1:13" x14ac:dyDescent="0.45">
      <c r="A34" s="4">
        <v>11</v>
      </c>
      <c r="B34" s="4" t="s">
        <v>41</v>
      </c>
      <c r="C34" s="4" t="s">
        <v>24</v>
      </c>
      <c r="D34" s="4" t="s">
        <v>69</v>
      </c>
      <c r="E34" s="4">
        <v>11</v>
      </c>
      <c r="F34" s="4">
        <v>5.7240000000000002</v>
      </c>
      <c r="G34" s="2">
        <v>592331</v>
      </c>
      <c r="H34" s="4">
        <v>240.167</v>
      </c>
      <c r="I34" s="4">
        <v>256</v>
      </c>
      <c r="J34" s="4">
        <v>0</v>
      </c>
      <c r="K34" s="4">
        <v>11</v>
      </c>
      <c r="L34" s="5">
        <v>4553.13</v>
      </c>
      <c r="M34" s="4">
        <v>22.08</v>
      </c>
    </row>
    <row r="35" spans="1:13" x14ac:dyDescent="0.45">
      <c r="A35" s="4">
        <v>12</v>
      </c>
      <c r="B35" s="4" t="s">
        <v>42</v>
      </c>
      <c r="C35" s="4" t="s">
        <v>51</v>
      </c>
      <c r="D35" s="4" t="s">
        <v>69</v>
      </c>
      <c r="E35" s="4">
        <v>12</v>
      </c>
      <c r="F35" s="4">
        <v>5.7270000000000003</v>
      </c>
      <c r="G35" s="2">
        <v>1372842</v>
      </c>
      <c r="H35" s="4">
        <v>556.524</v>
      </c>
      <c r="I35" s="4">
        <v>512</v>
      </c>
      <c r="J35" s="4">
        <v>0</v>
      </c>
      <c r="K35" s="4">
        <v>12</v>
      </c>
      <c r="L35" s="5">
        <v>12014.74</v>
      </c>
      <c r="M35" s="4">
        <v>19.36</v>
      </c>
    </row>
    <row r="36" spans="1:13" x14ac:dyDescent="0.45">
      <c r="A36" s="4">
        <v>13</v>
      </c>
      <c r="B36" s="4" t="s">
        <v>43</v>
      </c>
      <c r="C36" s="4" t="s">
        <v>52</v>
      </c>
      <c r="D36" s="4" t="s">
        <v>69</v>
      </c>
      <c r="E36" s="4">
        <v>13</v>
      </c>
      <c r="F36" s="4">
        <v>5.7290000000000001</v>
      </c>
      <c r="G36" s="2">
        <v>3156346</v>
      </c>
      <c r="H36" s="5">
        <v>1279.413</v>
      </c>
      <c r="I36" s="4">
        <v>1024</v>
      </c>
      <c r="J36" s="4">
        <v>0</v>
      </c>
      <c r="K36" s="4">
        <v>13</v>
      </c>
      <c r="L36" s="5">
        <v>11812.89</v>
      </c>
      <c r="M36" s="4">
        <v>46.33</v>
      </c>
    </row>
    <row r="37" spans="1:13" x14ac:dyDescent="0.45">
      <c r="A37" s="4">
        <v>16</v>
      </c>
      <c r="B37" s="4" t="s">
        <v>44</v>
      </c>
      <c r="C37" s="4" t="s">
        <v>53</v>
      </c>
      <c r="D37" s="4" t="s">
        <v>25</v>
      </c>
      <c r="E37" s="4">
        <v>0</v>
      </c>
      <c r="F37" s="4">
        <v>5.7279999999999998</v>
      </c>
      <c r="G37" s="2">
        <v>33725</v>
      </c>
      <c r="H37" s="4">
        <v>13.753</v>
      </c>
      <c r="I37" s="4" t="s">
        <v>2</v>
      </c>
      <c r="J37" s="4" t="s">
        <v>2</v>
      </c>
      <c r="K37" s="4">
        <v>14</v>
      </c>
      <c r="L37" s="4">
        <v>18.16</v>
      </c>
      <c r="M37" s="4">
        <v>324.83</v>
      </c>
    </row>
    <row r="38" spans="1:13" x14ac:dyDescent="0.45">
      <c r="A38" s="4">
        <v>17</v>
      </c>
      <c r="B38" s="4" t="s">
        <v>45</v>
      </c>
      <c r="C38" s="4" t="s">
        <v>54</v>
      </c>
      <c r="D38" s="4" t="s">
        <v>25</v>
      </c>
      <c r="E38" s="4">
        <v>0</v>
      </c>
      <c r="F38" s="4">
        <v>5.726</v>
      </c>
      <c r="G38" s="2">
        <v>35554</v>
      </c>
      <c r="H38" s="4">
        <v>14.494999999999999</v>
      </c>
      <c r="I38" s="4" t="s">
        <v>2</v>
      </c>
      <c r="J38" s="4" t="s">
        <v>2</v>
      </c>
      <c r="K38" s="4">
        <v>15</v>
      </c>
      <c r="L38" s="4">
        <v>20.02</v>
      </c>
      <c r="M38" s="4">
        <v>306.42</v>
      </c>
    </row>
    <row r="39" spans="1:13" x14ac:dyDescent="0.45">
      <c r="A39" s="4">
        <v>24</v>
      </c>
      <c r="B39" s="4" t="s">
        <v>46</v>
      </c>
      <c r="C39" s="4" t="s">
        <v>55</v>
      </c>
      <c r="D39" s="4" t="s">
        <v>25</v>
      </c>
      <c r="E39" s="4">
        <v>0</v>
      </c>
      <c r="F39" s="4">
        <v>5.7409999999999997</v>
      </c>
      <c r="G39" s="2">
        <v>37728</v>
      </c>
      <c r="H39" s="4">
        <v>15.375</v>
      </c>
      <c r="I39" s="4" t="s">
        <v>2</v>
      </c>
      <c r="J39" s="4" t="s">
        <v>2</v>
      </c>
      <c r="K39" s="4">
        <v>18</v>
      </c>
      <c r="L39" s="4">
        <v>18.149999999999999</v>
      </c>
      <c r="M39" s="4">
        <v>355.62</v>
      </c>
    </row>
    <row r="40" spans="1:13" x14ac:dyDescent="0.45">
      <c r="A40" s="4">
        <v>20</v>
      </c>
      <c r="B40" s="4" t="s">
        <v>47</v>
      </c>
      <c r="C40" s="4" t="s">
        <v>56</v>
      </c>
      <c r="D40" s="4" t="s">
        <v>25</v>
      </c>
      <c r="E40" s="4">
        <v>0</v>
      </c>
      <c r="F40" s="4">
        <v>5.7279999999999998</v>
      </c>
      <c r="G40" s="2">
        <v>9514</v>
      </c>
      <c r="H40" s="4">
        <v>3.94</v>
      </c>
      <c r="I40" s="4" t="s">
        <v>2</v>
      </c>
      <c r="J40" s="4" t="s">
        <v>2</v>
      </c>
      <c r="K40" s="4">
        <v>16</v>
      </c>
      <c r="L40" s="4">
        <v>27.29</v>
      </c>
      <c r="M40" s="4">
        <v>54.63</v>
      </c>
    </row>
    <row r="41" spans="1:13" x14ac:dyDescent="0.45">
      <c r="A41" s="4">
        <v>21</v>
      </c>
      <c r="B41" s="4" t="s">
        <v>48</v>
      </c>
      <c r="C41" s="4" t="s">
        <v>57</v>
      </c>
      <c r="D41" s="4" t="s">
        <v>25</v>
      </c>
      <c r="E41" s="4">
        <v>0</v>
      </c>
      <c r="F41" s="4">
        <v>5.726</v>
      </c>
      <c r="G41" s="2">
        <v>8897</v>
      </c>
      <c r="H41" s="4">
        <v>3.69</v>
      </c>
      <c r="I41" s="4" t="s">
        <v>2</v>
      </c>
      <c r="J41" s="4" t="s">
        <v>2</v>
      </c>
      <c r="K41" s="4">
        <v>17</v>
      </c>
      <c r="L41" s="4">
        <v>27.67</v>
      </c>
      <c r="M41" s="4">
        <v>63.99</v>
      </c>
    </row>
    <row r="42" spans="1:13" x14ac:dyDescent="0.45">
      <c r="A42" s="4">
        <v>28</v>
      </c>
      <c r="B42" s="4" t="s">
        <v>49</v>
      </c>
      <c r="C42" s="4" t="s">
        <v>58</v>
      </c>
      <c r="D42" s="4" t="s">
        <v>25</v>
      </c>
      <c r="E42" s="4">
        <v>0</v>
      </c>
      <c r="F42" s="4">
        <v>5.7329999999999997</v>
      </c>
      <c r="G42" s="2">
        <v>12127</v>
      </c>
      <c r="H42" s="4">
        <v>4.9989999999999997</v>
      </c>
      <c r="I42" s="4" t="s">
        <v>2</v>
      </c>
      <c r="J42" s="4" t="s">
        <v>2</v>
      </c>
      <c r="K42" s="4">
        <v>19</v>
      </c>
      <c r="L42" s="4">
        <v>33.840000000000003</v>
      </c>
      <c r="M42" s="4">
        <v>65.209999999999994</v>
      </c>
    </row>
    <row r="43" spans="1:13" x14ac:dyDescent="0.45">
      <c r="A43" s="3" t="s">
        <v>28</v>
      </c>
    </row>
    <row r="44" spans="1:13" x14ac:dyDescent="0.45">
      <c r="A44" s="4" t="s">
        <v>0</v>
      </c>
      <c r="B44" s="4" t="s">
        <v>5</v>
      </c>
      <c r="C44" s="4" t="s">
        <v>13</v>
      </c>
      <c r="D44" s="4" t="s">
        <v>4</v>
      </c>
      <c r="E44" s="4" t="s">
        <v>6</v>
      </c>
      <c r="F44" s="4" t="s">
        <v>7</v>
      </c>
      <c r="G44" s="1" t="s">
        <v>8</v>
      </c>
      <c r="H44" s="4" t="s">
        <v>9</v>
      </c>
      <c r="I44" s="4" t="s">
        <v>10</v>
      </c>
      <c r="J44" s="4" t="s">
        <v>11</v>
      </c>
      <c r="K44" s="4" t="s">
        <v>12</v>
      </c>
      <c r="L44" s="4" t="s">
        <v>1</v>
      </c>
      <c r="M44" s="4" t="s">
        <v>14</v>
      </c>
    </row>
    <row r="45" spans="1:13" x14ac:dyDescent="0.45">
      <c r="A45" s="4">
        <v>1</v>
      </c>
      <c r="B45" s="4" t="s">
        <v>31</v>
      </c>
      <c r="C45" s="4" t="s">
        <v>50</v>
      </c>
      <c r="D45" s="4" t="s">
        <v>69</v>
      </c>
      <c r="E45" s="4">
        <v>1</v>
      </c>
      <c r="F45" s="4">
        <v>6.0209999999999999</v>
      </c>
      <c r="G45" s="2">
        <v>1306</v>
      </c>
      <c r="H45" s="4">
        <v>0.23300000000000001</v>
      </c>
      <c r="I45" s="4">
        <v>0.25</v>
      </c>
      <c r="J45" s="4">
        <v>1</v>
      </c>
      <c r="K45" s="4">
        <v>1</v>
      </c>
      <c r="L45" s="4">
        <v>53.14</v>
      </c>
      <c r="M45" s="4">
        <v>6.65</v>
      </c>
    </row>
    <row r="46" spans="1:13" x14ac:dyDescent="0.45">
      <c r="A46" s="4">
        <v>2</v>
      </c>
      <c r="B46" s="4" t="s">
        <v>32</v>
      </c>
      <c r="C46" s="4" t="s">
        <v>15</v>
      </c>
      <c r="D46" s="4" t="s">
        <v>69</v>
      </c>
      <c r="E46" s="4">
        <v>2</v>
      </c>
      <c r="F46" s="4">
        <v>6.032</v>
      </c>
      <c r="G46" s="2">
        <v>3581</v>
      </c>
      <c r="H46" s="4">
        <v>0.495</v>
      </c>
      <c r="I46" s="4">
        <v>0.5</v>
      </c>
      <c r="J46" s="4">
        <v>1</v>
      </c>
      <c r="K46" s="4">
        <v>2</v>
      </c>
      <c r="L46" s="4">
        <v>54.4</v>
      </c>
      <c r="M46" s="4">
        <v>11.6</v>
      </c>
    </row>
    <row r="47" spans="1:13" x14ac:dyDescent="0.45">
      <c r="A47" s="4">
        <v>3</v>
      </c>
      <c r="B47" s="4" t="s">
        <v>33</v>
      </c>
      <c r="C47" s="4" t="s">
        <v>16</v>
      </c>
      <c r="D47" s="4" t="s">
        <v>69</v>
      </c>
      <c r="E47" s="4">
        <v>3</v>
      </c>
      <c r="F47" s="4">
        <v>6.048</v>
      </c>
      <c r="G47" s="2">
        <v>9448</v>
      </c>
      <c r="H47" s="4">
        <v>1.17</v>
      </c>
      <c r="I47" s="4">
        <v>1</v>
      </c>
      <c r="J47" s="4">
        <v>1</v>
      </c>
      <c r="K47" s="4">
        <v>3</v>
      </c>
      <c r="L47" s="4">
        <v>543.52</v>
      </c>
      <c r="M47" s="4">
        <v>2.6</v>
      </c>
    </row>
    <row r="48" spans="1:13" x14ac:dyDescent="0.45">
      <c r="A48" s="4">
        <v>4</v>
      </c>
      <c r="B48" s="4" t="s">
        <v>34</v>
      </c>
      <c r="C48" s="4" t="s">
        <v>17</v>
      </c>
      <c r="D48" s="4" t="s">
        <v>69</v>
      </c>
      <c r="E48" s="4">
        <v>4</v>
      </c>
      <c r="F48" s="4">
        <v>6.032</v>
      </c>
      <c r="G48" s="2">
        <v>15877</v>
      </c>
      <c r="H48" s="4">
        <v>1.909</v>
      </c>
      <c r="I48" s="4">
        <v>2</v>
      </c>
      <c r="J48" s="4">
        <v>1</v>
      </c>
      <c r="K48" s="4">
        <v>4</v>
      </c>
      <c r="L48" s="4">
        <v>601.09</v>
      </c>
      <c r="M48" s="4">
        <v>4.66</v>
      </c>
    </row>
    <row r="49" spans="1:13" x14ac:dyDescent="0.45">
      <c r="A49" s="4">
        <v>5</v>
      </c>
      <c r="B49" s="4" t="s">
        <v>35</v>
      </c>
      <c r="C49" s="4" t="s">
        <v>18</v>
      </c>
      <c r="D49" s="4" t="s">
        <v>69</v>
      </c>
      <c r="E49" s="4">
        <v>5</v>
      </c>
      <c r="F49" s="4">
        <v>6.0389999999999997</v>
      </c>
      <c r="G49" s="2">
        <v>29318</v>
      </c>
      <c r="H49" s="4">
        <v>3.4550000000000001</v>
      </c>
      <c r="I49" s="4">
        <v>4</v>
      </c>
      <c r="J49" s="4">
        <v>1</v>
      </c>
      <c r="K49" s="4">
        <v>5</v>
      </c>
      <c r="L49" s="5">
        <v>1035.3800000000001</v>
      </c>
      <c r="M49" s="4">
        <v>5.0199999999999996</v>
      </c>
    </row>
    <row r="50" spans="1:13" x14ac:dyDescent="0.45">
      <c r="A50" s="4">
        <v>6</v>
      </c>
      <c r="B50" s="4" t="s">
        <v>36</v>
      </c>
      <c r="C50" s="4" t="s">
        <v>19</v>
      </c>
      <c r="D50" s="4" t="s">
        <v>69</v>
      </c>
      <c r="E50" s="4">
        <v>6</v>
      </c>
      <c r="F50" s="4">
        <v>6.0380000000000003</v>
      </c>
      <c r="G50" s="2">
        <v>65829</v>
      </c>
      <c r="H50" s="4">
        <v>7.6539999999999999</v>
      </c>
      <c r="I50" s="4">
        <v>8</v>
      </c>
      <c r="J50" s="4">
        <v>1</v>
      </c>
      <c r="K50" s="4">
        <v>6</v>
      </c>
      <c r="L50" s="5">
        <v>1177.55</v>
      </c>
      <c r="M50" s="4">
        <v>9.61</v>
      </c>
    </row>
    <row r="51" spans="1:13" x14ac:dyDescent="0.45">
      <c r="A51" s="4">
        <v>7</v>
      </c>
      <c r="B51" s="4" t="s">
        <v>37</v>
      </c>
      <c r="C51" s="4" t="s">
        <v>20</v>
      </c>
      <c r="D51" s="4" t="s">
        <v>69</v>
      </c>
      <c r="E51" s="4">
        <v>7</v>
      </c>
      <c r="F51" s="4">
        <v>6.0490000000000004</v>
      </c>
      <c r="G51" s="2">
        <v>122582</v>
      </c>
      <c r="H51" s="4">
        <v>14.182</v>
      </c>
      <c r="I51" s="4">
        <v>16</v>
      </c>
      <c r="J51" s="4">
        <v>1</v>
      </c>
      <c r="K51" s="4">
        <v>7</v>
      </c>
      <c r="L51" s="5">
        <v>1506.17</v>
      </c>
      <c r="M51" s="4">
        <v>14.14</v>
      </c>
    </row>
    <row r="52" spans="1:13" x14ac:dyDescent="0.45">
      <c r="A52" s="4">
        <v>8</v>
      </c>
      <c r="B52" s="4" t="s">
        <v>38</v>
      </c>
      <c r="C52" s="4" t="s">
        <v>21</v>
      </c>
      <c r="D52" s="4" t="s">
        <v>69</v>
      </c>
      <c r="E52" s="4">
        <v>8</v>
      </c>
      <c r="F52" s="4">
        <v>6.0410000000000004</v>
      </c>
      <c r="G52" s="2">
        <v>270972</v>
      </c>
      <c r="H52" s="4">
        <v>31.248999999999999</v>
      </c>
      <c r="I52" s="4">
        <v>32</v>
      </c>
      <c r="J52" s="4">
        <v>1</v>
      </c>
      <c r="K52" s="4">
        <v>8</v>
      </c>
      <c r="L52" s="5">
        <v>2351.41</v>
      </c>
      <c r="M52" s="4">
        <v>19.64</v>
      </c>
    </row>
    <row r="53" spans="1:13" x14ac:dyDescent="0.45">
      <c r="A53" s="4">
        <v>9</v>
      </c>
      <c r="B53" s="4" t="s">
        <v>39</v>
      </c>
      <c r="C53" s="4" t="s">
        <v>22</v>
      </c>
      <c r="D53" s="4" t="s">
        <v>69</v>
      </c>
      <c r="E53" s="4">
        <v>9</v>
      </c>
      <c r="F53" s="4">
        <v>6.0330000000000004</v>
      </c>
      <c r="G53" s="2">
        <v>564382</v>
      </c>
      <c r="H53" s="4">
        <v>64.995999999999995</v>
      </c>
      <c r="I53" s="4">
        <v>64</v>
      </c>
      <c r="J53" s="4">
        <v>1</v>
      </c>
      <c r="K53" s="4">
        <v>9</v>
      </c>
      <c r="L53" s="5">
        <v>5254.65</v>
      </c>
      <c r="M53" s="4">
        <v>18.25</v>
      </c>
    </row>
    <row r="54" spans="1:13" x14ac:dyDescent="0.45">
      <c r="A54" s="4">
        <v>10</v>
      </c>
      <c r="B54" s="4" t="s">
        <v>40</v>
      </c>
      <c r="C54" s="4" t="s">
        <v>23</v>
      </c>
      <c r="D54" s="4" t="s">
        <v>69</v>
      </c>
      <c r="E54" s="4">
        <v>10</v>
      </c>
      <c r="F54" s="4">
        <v>6.024</v>
      </c>
      <c r="G54" s="2">
        <v>1131670</v>
      </c>
      <c r="H54" s="4">
        <v>130.24299999999999</v>
      </c>
      <c r="I54" s="4">
        <v>128</v>
      </c>
      <c r="J54" s="4">
        <v>1</v>
      </c>
      <c r="K54" s="4">
        <v>10</v>
      </c>
      <c r="L54" s="5">
        <v>5720.18</v>
      </c>
      <c r="M54" s="4">
        <v>32.94</v>
      </c>
    </row>
    <row r="55" spans="1:13" x14ac:dyDescent="0.45">
      <c r="A55" s="4">
        <v>11</v>
      </c>
      <c r="B55" s="4" t="s">
        <v>41</v>
      </c>
      <c r="C55" s="4" t="s">
        <v>24</v>
      </c>
      <c r="D55" s="4" t="s">
        <v>69</v>
      </c>
      <c r="E55" s="4">
        <v>11</v>
      </c>
      <c r="F55" s="4">
        <v>6.0279999999999996</v>
      </c>
      <c r="G55" s="2">
        <v>2192325</v>
      </c>
      <c r="H55" s="4">
        <v>252.23599999999999</v>
      </c>
      <c r="I55" s="4">
        <v>256</v>
      </c>
      <c r="J55" s="4">
        <v>0</v>
      </c>
      <c r="K55" s="4">
        <v>11</v>
      </c>
      <c r="L55" s="5">
        <v>12258.84</v>
      </c>
      <c r="M55" s="4">
        <v>29.85</v>
      </c>
    </row>
    <row r="56" spans="1:13" x14ac:dyDescent="0.45">
      <c r="A56" s="4">
        <v>12</v>
      </c>
      <c r="B56" s="4" t="s">
        <v>42</v>
      </c>
      <c r="C56" s="4" t="s">
        <v>51</v>
      </c>
      <c r="D56" s="4" t="s">
        <v>69</v>
      </c>
      <c r="E56" s="4">
        <v>12</v>
      </c>
      <c r="F56" s="4">
        <v>6.0279999999999996</v>
      </c>
      <c r="G56" s="2">
        <v>3836564</v>
      </c>
      <c r="H56" s="4">
        <v>441.35</v>
      </c>
      <c r="I56" s="4">
        <v>512</v>
      </c>
      <c r="J56" s="4">
        <v>0</v>
      </c>
      <c r="K56" s="4">
        <v>12</v>
      </c>
      <c r="L56" s="5">
        <v>7309.43</v>
      </c>
      <c r="M56" s="4">
        <v>79.569999999999993</v>
      </c>
    </row>
    <row r="57" spans="1:13" x14ac:dyDescent="0.45">
      <c r="A57" s="4">
        <v>13</v>
      </c>
      <c r="B57" s="4" t="s">
        <v>43</v>
      </c>
      <c r="C57" s="4" t="s">
        <v>52</v>
      </c>
      <c r="D57" s="4" t="s">
        <v>69</v>
      </c>
      <c r="E57" s="4">
        <v>13</v>
      </c>
      <c r="F57" s="4">
        <v>6.032</v>
      </c>
      <c r="G57" s="2">
        <v>6684260</v>
      </c>
      <c r="H57" s="4">
        <v>768.88099999999997</v>
      </c>
      <c r="I57" s="4">
        <v>1024</v>
      </c>
      <c r="J57" s="4">
        <v>0</v>
      </c>
      <c r="K57" s="4">
        <v>13</v>
      </c>
      <c r="L57" s="5">
        <v>6176.07</v>
      </c>
      <c r="M57" s="4">
        <v>160.63</v>
      </c>
    </row>
    <row r="58" spans="1:13" x14ac:dyDescent="0.45">
      <c r="A58" s="4">
        <v>16</v>
      </c>
      <c r="B58" s="4" t="s">
        <v>44</v>
      </c>
      <c r="C58" s="4" t="s">
        <v>53</v>
      </c>
      <c r="D58" s="4" t="s">
        <v>25</v>
      </c>
      <c r="E58" s="4">
        <v>0</v>
      </c>
      <c r="F58" s="4">
        <v>6.0389999999999997</v>
      </c>
      <c r="G58" s="2">
        <v>110290</v>
      </c>
      <c r="H58" s="4">
        <v>12.768000000000001</v>
      </c>
      <c r="I58" s="4" t="s">
        <v>2</v>
      </c>
      <c r="J58" s="4" t="s">
        <v>2</v>
      </c>
      <c r="K58" s="4">
        <v>14</v>
      </c>
      <c r="L58" s="4">
        <v>162.94</v>
      </c>
      <c r="M58" s="4">
        <v>117.12</v>
      </c>
    </row>
    <row r="59" spans="1:13" x14ac:dyDescent="0.45">
      <c r="A59" s="4">
        <v>17</v>
      </c>
      <c r="B59" s="4" t="s">
        <v>45</v>
      </c>
      <c r="C59" s="4" t="s">
        <v>54</v>
      </c>
      <c r="D59" s="4" t="s">
        <v>25</v>
      </c>
      <c r="E59" s="4">
        <v>0</v>
      </c>
      <c r="F59" s="4">
        <v>6.0309999999999997</v>
      </c>
      <c r="G59" s="2">
        <v>117101</v>
      </c>
      <c r="H59" s="4">
        <v>13.551</v>
      </c>
      <c r="I59" s="4" t="s">
        <v>2</v>
      </c>
      <c r="J59" s="4" t="s">
        <v>2</v>
      </c>
      <c r="K59" s="4">
        <v>15</v>
      </c>
      <c r="L59" s="4">
        <v>165.18</v>
      </c>
      <c r="M59" s="4">
        <v>117.2</v>
      </c>
    </row>
    <row r="60" spans="1:13" x14ac:dyDescent="0.45">
      <c r="A60" s="4">
        <v>24</v>
      </c>
      <c r="B60" s="4" t="s">
        <v>46</v>
      </c>
      <c r="C60" s="4" t="s">
        <v>55</v>
      </c>
      <c r="D60" s="4" t="s">
        <v>25</v>
      </c>
      <c r="E60" s="4">
        <v>0</v>
      </c>
      <c r="F60" s="4">
        <v>6.0430000000000001</v>
      </c>
      <c r="G60" s="2">
        <v>119115</v>
      </c>
      <c r="H60" s="4">
        <v>13.782999999999999</v>
      </c>
      <c r="I60" s="4" t="s">
        <v>2</v>
      </c>
      <c r="J60" s="4" t="s">
        <v>2</v>
      </c>
      <c r="K60" s="4">
        <v>18</v>
      </c>
      <c r="L60" s="4">
        <v>311.42</v>
      </c>
      <c r="M60" s="4">
        <v>64.66</v>
      </c>
    </row>
    <row r="61" spans="1:13" x14ac:dyDescent="0.45">
      <c r="A61" s="4">
        <v>20</v>
      </c>
      <c r="B61" s="4" t="s">
        <v>47</v>
      </c>
      <c r="C61" s="4" t="s">
        <v>56</v>
      </c>
      <c r="D61" s="4" t="s">
        <v>25</v>
      </c>
      <c r="E61" s="4">
        <v>0</v>
      </c>
      <c r="F61" s="4">
        <v>6.1050000000000004</v>
      </c>
      <c r="G61" s="2">
        <v>3766</v>
      </c>
      <c r="H61" s="4">
        <v>0.51600000000000001</v>
      </c>
      <c r="I61" s="4" t="s">
        <v>2</v>
      </c>
      <c r="J61" s="4" t="s">
        <v>2</v>
      </c>
      <c r="K61" s="4">
        <v>16</v>
      </c>
      <c r="L61" s="4">
        <v>27.42</v>
      </c>
      <c r="M61" s="4">
        <v>17.21</v>
      </c>
    </row>
    <row r="62" spans="1:13" x14ac:dyDescent="0.45">
      <c r="A62" s="4">
        <v>21</v>
      </c>
      <c r="B62" s="4" t="s">
        <v>48</v>
      </c>
      <c r="C62" s="4" t="s">
        <v>57</v>
      </c>
      <c r="D62" s="4" t="s">
        <v>25</v>
      </c>
      <c r="E62" s="4">
        <v>0</v>
      </c>
      <c r="F62" s="4">
        <v>6.1109999999999998</v>
      </c>
      <c r="G62" s="2">
        <v>4010</v>
      </c>
      <c r="H62" s="4">
        <v>0.54400000000000004</v>
      </c>
      <c r="I62" s="4" t="s">
        <v>2</v>
      </c>
      <c r="J62" s="4" t="s">
        <v>2</v>
      </c>
      <c r="K62" s="4">
        <v>17</v>
      </c>
      <c r="L62" s="4">
        <v>55</v>
      </c>
      <c r="M62" s="4">
        <v>9.19</v>
      </c>
    </row>
    <row r="63" spans="1:13" x14ac:dyDescent="0.45">
      <c r="A63" s="4">
        <v>28</v>
      </c>
      <c r="B63" s="4" t="s">
        <v>49</v>
      </c>
      <c r="C63" s="4" t="s">
        <v>58</v>
      </c>
      <c r="D63" s="4" t="s">
        <v>25</v>
      </c>
      <c r="E63" s="4">
        <v>0</v>
      </c>
      <c r="F63" s="4">
        <v>6.1070000000000002</v>
      </c>
      <c r="G63" s="2">
        <v>3302</v>
      </c>
      <c r="H63" s="4">
        <v>0.46300000000000002</v>
      </c>
      <c r="I63" s="4" t="s">
        <v>2</v>
      </c>
      <c r="J63" s="4" t="s">
        <v>2</v>
      </c>
      <c r="K63" s="4">
        <v>19</v>
      </c>
      <c r="L63" s="4">
        <v>28.13</v>
      </c>
      <c r="M63" s="4">
        <v>20.079999999999998</v>
      </c>
    </row>
    <row r="64" spans="1:13" x14ac:dyDescent="0.45">
      <c r="A64" s="3" t="s">
        <v>29</v>
      </c>
    </row>
    <row r="65" spans="1:13" x14ac:dyDescent="0.45">
      <c r="A65" s="4" t="s">
        <v>0</v>
      </c>
      <c r="B65" s="4" t="s">
        <v>5</v>
      </c>
      <c r="C65" s="4" t="s">
        <v>13</v>
      </c>
      <c r="D65" s="4" t="s">
        <v>4</v>
      </c>
      <c r="E65" s="4" t="s">
        <v>6</v>
      </c>
      <c r="F65" s="4" t="s">
        <v>7</v>
      </c>
      <c r="G65" s="1" t="s">
        <v>8</v>
      </c>
      <c r="H65" s="4" t="s">
        <v>9</v>
      </c>
      <c r="I65" s="4" t="s">
        <v>10</v>
      </c>
      <c r="J65" s="4" t="s">
        <v>11</v>
      </c>
      <c r="K65" s="4" t="s">
        <v>12</v>
      </c>
      <c r="L65" s="4" t="s">
        <v>1</v>
      </c>
      <c r="M65" s="4" t="s">
        <v>14</v>
      </c>
    </row>
    <row r="66" spans="1:13" x14ac:dyDescent="0.45">
      <c r="A66" s="4">
        <v>1</v>
      </c>
      <c r="B66" s="4" t="s">
        <v>31</v>
      </c>
      <c r="C66" s="4" t="s">
        <v>50</v>
      </c>
      <c r="D66" s="4" t="s">
        <v>68</v>
      </c>
      <c r="E66" s="4">
        <v>1</v>
      </c>
      <c r="F66" s="4">
        <v>6.2960000000000003</v>
      </c>
      <c r="G66" s="1">
        <v>306</v>
      </c>
      <c r="H66" s="4">
        <v>0.22800000000000001</v>
      </c>
      <c r="I66" s="4">
        <v>0.25</v>
      </c>
      <c r="J66" s="4">
        <v>1</v>
      </c>
      <c r="K66" s="4">
        <v>1</v>
      </c>
      <c r="L66" s="4" t="s">
        <v>3</v>
      </c>
      <c r="M66" s="4">
        <v>0</v>
      </c>
    </row>
    <row r="67" spans="1:13" x14ac:dyDescent="0.45">
      <c r="A67" s="4">
        <v>2</v>
      </c>
      <c r="B67" s="4" t="s">
        <v>32</v>
      </c>
      <c r="C67" s="4" t="s">
        <v>15</v>
      </c>
      <c r="D67" s="4" t="s">
        <v>68</v>
      </c>
      <c r="E67" s="4">
        <v>2</v>
      </c>
      <c r="F67" s="4">
        <v>6.2949999999999999</v>
      </c>
      <c r="G67" s="1">
        <v>777</v>
      </c>
      <c r="H67" s="4">
        <v>0.56499999999999995</v>
      </c>
      <c r="I67" s="4">
        <v>0.5</v>
      </c>
      <c r="J67" s="4">
        <v>1</v>
      </c>
      <c r="K67" s="4">
        <v>2</v>
      </c>
      <c r="L67" s="4" t="s">
        <v>3</v>
      </c>
      <c r="M67" s="4">
        <v>0</v>
      </c>
    </row>
    <row r="68" spans="1:13" x14ac:dyDescent="0.45">
      <c r="A68" s="4">
        <v>3</v>
      </c>
      <c r="B68" s="4" t="s">
        <v>33</v>
      </c>
      <c r="C68" s="4" t="s">
        <v>16</v>
      </c>
      <c r="D68" s="4" t="s">
        <v>68</v>
      </c>
      <c r="E68" s="4">
        <v>3</v>
      </c>
      <c r="F68" s="4">
        <v>6.29</v>
      </c>
      <c r="G68" s="2">
        <v>1319</v>
      </c>
      <c r="H68" s="4">
        <v>0.95299999999999996</v>
      </c>
      <c r="I68" s="4">
        <v>1</v>
      </c>
      <c r="J68" s="4">
        <v>1</v>
      </c>
      <c r="K68" s="4">
        <v>3</v>
      </c>
      <c r="L68" s="4">
        <v>437.24</v>
      </c>
      <c r="M68" s="4">
        <v>0.67</v>
      </c>
    </row>
    <row r="69" spans="1:13" x14ac:dyDescent="0.45">
      <c r="A69" s="4">
        <v>4</v>
      </c>
      <c r="B69" s="4" t="s">
        <v>34</v>
      </c>
      <c r="C69" s="4" t="s">
        <v>17</v>
      </c>
      <c r="D69" s="4" t="s">
        <v>68</v>
      </c>
      <c r="E69" s="4">
        <v>4</v>
      </c>
      <c r="F69" s="4">
        <v>6.2869999999999999</v>
      </c>
      <c r="G69" s="2">
        <v>2379</v>
      </c>
      <c r="H69" s="4">
        <v>1.712</v>
      </c>
      <c r="I69" s="4">
        <v>2</v>
      </c>
      <c r="J69" s="4">
        <v>1</v>
      </c>
      <c r="K69" s="4">
        <v>4</v>
      </c>
      <c r="L69" s="4">
        <v>469.64</v>
      </c>
      <c r="M69" s="4">
        <v>1.05</v>
      </c>
    </row>
    <row r="70" spans="1:13" x14ac:dyDescent="0.45">
      <c r="A70" s="4">
        <v>5</v>
      </c>
      <c r="B70" s="4" t="s">
        <v>35</v>
      </c>
      <c r="C70" s="4" t="s">
        <v>18</v>
      </c>
      <c r="D70" s="4" t="s">
        <v>68</v>
      </c>
      <c r="E70" s="4">
        <v>5</v>
      </c>
      <c r="F70" s="4">
        <v>6.2960000000000003</v>
      </c>
      <c r="G70" s="2">
        <v>5961</v>
      </c>
      <c r="H70" s="4">
        <v>4.2750000000000004</v>
      </c>
      <c r="I70" s="4">
        <v>4</v>
      </c>
      <c r="J70" s="4">
        <v>1</v>
      </c>
      <c r="K70" s="4">
        <v>5</v>
      </c>
      <c r="L70" s="4">
        <v>644.54</v>
      </c>
      <c r="M70" s="4">
        <v>1.55</v>
      </c>
    </row>
    <row r="71" spans="1:13" x14ac:dyDescent="0.45">
      <c r="A71" s="4">
        <v>6</v>
      </c>
      <c r="B71" s="4" t="s">
        <v>36</v>
      </c>
      <c r="C71" s="4" t="s">
        <v>19</v>
      </c>
      <c r="D71" s="4" t="s">
        <v>68</v>
      </c>
      <c r="E71" s="4">
        <v>6</v>
      </c>
      <c r="F71" s="4">
        <v>6.2919999999999998</v>
      </c>
      <c r="G71" s="2">
        <v>11235</v>
      </c>
      <c r="H71" s="4">
        <v>8.0489999999999995</v>
      </c>
      <c r="I71" s="4">
        <v>8</v>
      </c>
      <c r="J71" s="4">
        <v>1</v>
      </c>
      <c r="K71" s="4">
        <v>6</v>
      </c>
      <c r="L71" s="5">
        <v>1680.53</v>
      </c>
      <c r="M71" s="4">
        <v>1.1599999999999999</v>
      </c>
    </row>
    <row r="72" spans="1:13" x14ac:dyDescent="0.45">
      <c r="A72" s="4">
        <v>7</v>
      </c>
      <c r="B72" s="4" t="s">
        <v>37</v>
      </c>
      <c r="C72" s="4" t="s">
        <v>20</v>
      </c>
      <c r="D72" s="4" t="s">
        <v>68</v>
      </c>
      <c r="E72" s="4">
        <v>7</v>
      </c>
      <c r="F72" s="4">
        <v>6.3049999999999997</v>
      </c>
      <c r="G72" s="2">
        <v>19505</v>
      </c>
      <c r="H72" s="4">
        <v>13.968</v>
      </c>
      <c r="I72" s="4">
        <v>16</v>
      </c>
      <c r="J72" s="4">
        <v>1</v>
      </c>
      <c r="K72" s="4">
        <v>7</v>
      </c>
      <c r="L72" s="4">
        <v>766.33</v>
      </c>
      <c r="M72" s="4">
        <v>4.25</v>
      </c>
    </row>
    <row r="73" spans="1:13" x14ac:dyDescent="0.45">
      <c r="A73" s="4">
        <v>8</v>
      </c>
      <c r="B73" s="4" t="s">
        <v>38</v>
      </c>
      <c r="C73" s="4" t="s">
        <v>21</v>
      </c>
      <c r="D73" s="4" t="s">
        <v>68</v>
      </c>
      <c r="E73" s="4">
        <v>8</v>
      </c>
      <c r="F73" s="4">
        <v>6.3040000000000003</v>
      </c>
      <c r="G73" s="2">
        <v>45026</v>
      </c>
      <c r="H73" s="4">
        <v>32.231999999999999</v>
      </c>
      <c r="I73" s="4">
        <v>32</v>
      </c>
      <c r="J73" s="4">
        <v>1</v>
      </c>
      <c r="K73" s="4">
        <v>8</v>
      </c>
      <c r="L73" s="5">
        <v>4621.03</v>
      </c>
      <c r="M73" s="4">
        <v>1.61</v>
      </c>
    </row>
    <row r="74" spans="1:13" x14ac:dyDescent="0.45">
      <c r="A74" s="4">
        <v>9</v>
      </c>
      <c r="B74" s="4" t="s">
        <v>39</v>
      </c>
      <c r="C74" s="4" t="s">
        <v>22</v>
      </c>
      <c r="D74" s="4" t="s">
        <v>68</v>
      </c>
      <c r="E74" s="4">
        <v>9</v>
      </c>
      <c r="F74" s="4">
        <v>6.2939999999999996</v>
      </c>
      <c r="G74" s="2">
        <v>87550</v>
      </c>
      <c r="H74" s="4">
        <v>62.664000000000001</v>
      </c>
      <c r="I74" s="4">
        <v>64</v>
      </c>
      <c r="J74" s="4">
        <v>1</v>
      </c>
      <c r="K74" s="4">
        <v>9</v>
      </c>
      <c r="L74" s="5">
        <v>6447.92</v>
      </c>
      <c r="M74" s="4">
        <v>2.3199999999999998</v>
      </c>
    </row>
    <row r="75" spans="1:13" x14ac:dyDescent="0.45">
      <c r="A75" s="4">
        <v>10</v>
      </c>
      <c r="B75" s="4" t="s">
        <v>40</v>
      </c>
      <c r="C75" s="4" t="s">
        <v>23</v>
      </c>
      <c r="D75" s="4" t="s">
        <v>68</v>
      </c>
      <c r="E75" s="4">
        <v>10</v>
      </c>
      <c r="F75" s="4">
        <v>6.2880000000000003</v>
      </c>
      <c r="G75" s="2">
        <v>174178</v>
      </c>
      <c r="H75" s="4">
        <v>124.65900000000001</v>
      </c>
      <c r="I75" s="4">
        <v>128</v>
      </c>
      <c r="J75" s="4">
        <v>1</v>
      </c>
      <c r="K75" s="4">
        <v>10</v>
      </c>
      <c r="L75" s="5">
        <v>6141.44</v>
      </c>
      <c r="M75" s="4">
        <v>4.82</v>
      </c>
    </row>
    <row r="76" spans="1:13" x14ac:dyDescent="0.45">
      <c r="A76" s="4">
        <v>11</v>
      </c>
      <c r="B76" s="4" t="s">
        <v>41</v>
      </c>
      <c r="C76" s="4" t="s">
        <v>24</v>
      </c>
      <c r="D76" s="4" t="s">
        <v>68</v>
      </c>
      <c r="E76" s="4">
        <v>11</v>
      </c>
      <c r="F76" s="4">
        <v>6.2869999999999999</v>
      </c>
      <c r="G76" s="2">
        <v>313802</v>
      </c>
      <c r="H76" s="4">
        <v>224.58</v>
      </c>
      <c r="I76" s="4">
        <v>256</v>
      </c>
      <c r="J76" s="4">
        <v>0</v>
      </c>
      <c r="K76" s="4">
        <v>11</v>
      </c>
      <c r="L76" s="5">
        <v>4732.1000000000004</v>
      </c>
      <c r="M76" s="4">
        <v>10.66</v>
      </c>
    </row>
    <row r="77" spans="1:13" x14ac:dyDescent="0.45">
      <c r="A77" s="4">
        <v>12</v>
      </c>
      <c r="B77" s="4" t="s">
        <v>42</v>
      </c>
      <c r="C77" s="4" t="s">
        <v>51</v>
      </c>
      <c r="D77" s="4" t="s">
        <v>68</v>
      </c>
      <c r="E77" s="4">
        <v>12</v>
      </c>
      <c r="F77" s="4">
        <v>6.2880000000000003</v>
      </c>
      <c r="G77" s="2">
        <v>548621</v>
      </c>
      <c r="H77" s="4">
        <v>392.62799999999999</v>
      </c>
      <c r="I77" s="4">
        <v>512</v>
      </c>
      <c r="J77" s="4">
        <v>0</v>
      </c>
      <c r="K77" s="4">
        <v>12</v>
      </c>
      <c r="L77" s="5">
        <v>5944.76</v>
      </c>
      <c r="M77" s="4">
        <v>14.44</v>
      </c>
    </row>
    <row r="78" spans="1:13" x14ac:dyDescent="0.45">
      <c r="A78" s="4">
        <v>13</v>
      </c>
      <c r="B78" s="4" t="s">
        <v>43</v>
      </c>
      <c r="C78" s="4" t="s">
        <v>52</v>
      </c>
      <c r="D78" s="4" t="s">
        <v>68</v>
      </c>
      <c r="E78" s="4">
        <v>13</v>
      </c>
      <c r="F78" s="4">
        <v>6.2919999999999998</v>
      </c>
      <c r="G78" s="2">
        <v>965174</v>
      </c>
      <c r="H78" s="4">
        <v>690.73099999999999</v>
      </c>
      <c r="I78" s="4">
        <v>1024</v>
      </c>
      <c r="J78" s="4">
        <v>0</v>
      </c>
      <c r="K78" s="4">
        <v>13</v>
      </c>
      <c r="L78" s="5">
        <v>6967.55</v>
      </c>
      <c r="M78" s="4">
        <v>20.55</v>
      </c>
    </row>
    <row r="79" spans="1:13" x14ac:dyDescent="0.45">
      <c r="A79" s="4">
        <v>16</v>
      </c>
      <c r="B79" s="4" t="s">
        <v>44</v>
      </c>
      <c r="C79" s="4" t="s">
        <v>53</v>
      </c>
      <c r="D79" s="4" t="s">
        <v>25</v>
      </c>
      <c r="E79" s="4">
        <v>0</v>
      </c>
      <c r="F79" s="4">
        <v>6.3019999999999996</v>
      </c>
      <c r="G79" s="2">
        <v>52159</v>
      </c>
      <c r="H79" s="4">
        <v>37.337000000000003</v>
      </c>
      <c r="I79" s="4" t="s">
        <v>2</v>
      </c>
      <c r="J79" s="4" t="s">
        <v>2</v>
      </c>
      <c r="K79" s="4">
        <v>14</v>
      </c>
      <c r="L79" s="4">
        <v>589.16999999999996</v>
      </c>
      <c r="M79" s="4">
        <v>15.74</v>
      </c>
    </row>
    <row r="80" spans="1:13" x14ac:dyDescent="0.45">
      <c r="A80" s="4">
        <v>17</v>
      </c>
      <c r="B80" s="4" t="s">
        <v>45</v>
      </c>
      <c r="C80" s="4" t="s">
        <v>54</v>
      </c>
      <c r="D80" s="4" t="s">
        <v>25</v>
      </c>
      <c r="E80" s="4">
        <v>0</v>
      </c>
      <c r="F80" s="4">
        <v>6.2910000000000004</v>
      </c>
      <c r="G80" s="2">
        <v>54230</v>
      </c>
      <c r="H80" s="4">
        <v>38.819000000000003</v>
      </c>
      <c r="I80" s="4" t="s">
        <v>2</v>
      </c>
      <c r="J80" s="4" t="s">
        <v>2</v>
      </c>
      <c r="K80" s="4">
        <v>15</v>
      </c>
      <c r="L80" s="4">
        <v>459.84</v>
      </c>
      <c r="M80" s="4">
        <v>20.22</v>
      </c>
    </row>
    <row r="81" spans="1:13" x14ac:dyDescent="0.45">
      <c r="A81" s="4">
        <v>24</v>
      </c>
      <c r="B81" s="4" t="s">
        <v>46</v>
      </c>
      <c r="C81" s="4" t="s">
        <v>55</v>
      </c>
      <c r="D81" s="4" t="s">
        <v>25</v>
      </c>
      <c r="E81" s="4">
        <v>0</v>
      </c>
      <c r="F81" s="4">
        <v>6.3049999999999997</v>
      </c>
      <c r="G81" s="2">
        <v>79012</v>
      </c>
      <c r="H81" s="4">
        <v>56.554000000000002</v>
      </c>
      <c r="I81" s="4" t="s">
        <v>2</v>
      </c>
      <c r="J81" s="4" t="s">
        <v>2</v>
      </c>
      <c r="K81" s="4">
        <v>18</v>
      </c>
      <c r="L81" s="4">
        <v>546.46</v>
      </c>
      <c r="M81" s="4">
        <v>24.51</v>
      </c>
    </row>
    <row r="82" spans="1:13" x14ac:dyDescent="0.45">
      <c r="A82" s="4">
        <v>20</v>
      </c>
      <c r="B82" s="4" t="s">
        <v>47</v>
      </c>
      <c r="C82" s="4" t="s">
        <v>56</v>
      </c>
      <c r="D82" s="4" t="s">
        <v>25</v>
      </c>
      <c r="E82" s="4">
        <v>0</v>
      </c>
      <c r="F82" s="4">
        <v>6.1459999999999999</v>
      </c>
      <c r="G82" s="1">
        <v>94</v>
      </c>
      <c r="H82" s="4">
        <v>7.6999999999999999E-2</v>
      </c>
      <c r="I82" s="4" t="s">
        <v>2</v>
      </c>
      <c r="J82" s="4" t="s">
        <v>2</v>
      </c>
      <c r="K82" s="4">
        <v>16</v>
      </c>
      <c r="L82" s="4">
        <v>2.66</v>
      </c>
      <c r="M82" s="4">
        <v>16.57</v>
      </c>
    </row>
    <row r="83" spans="1:13" x14ac:dyDescent="0.45">
      <c r="A83" s="4">
        <v>21</v>
      </c>
      <c r="B83" s="4" t="s">
        <v>48</v>
      </c>
      <c r="C83" s="4" t="s">
        <v>57</v>
      </c>
      <c r="D83" s="4" t="s">
        <v>25</v>
      </c>
      <c r="E83" s="4">
        <v>0</v>
      </c>
      <c r="F83" s="4">
        <v>6.27</v>
      </c>
      <c r="G83" s="1">
        <v>278</v>
      </c>
      <c r="H83" s="4">
        <v>0.20799999999999999</v>
      </c>
      <c r="I83" s="4" t="s">
        <v>2</v>
      </c>
      <c r="J83" s="4" t="s">
        <v>2</v>
      </c>
      <c r="K83" s="4">
        <v>17</v>
      </c>
      <c r="L83" s="4">
        <v>4.3099999999999996</v>
      </c>
      <c r="M83" s="4">
        <v>13.46</v>
      </c>
    </row>
    <row r="84" spans="1:13" x14ac:dyDescent="0.45">
      <c r="A84" s="4">
        <v>28</v>
      </c>
      <c r="B84" s="4" t="s">
        <v>49</v>
      </c>
      <c r="C84" s="4" t="s">
        <v>58</v>
      </c>
      <c r="D84" s="4" t="s">
        <v>25</v>
      </c>
      <c r="E84" s="4">
        <v>0</v>
      </c>
      <c r="F84" s="4">
        <v>6.3979999999999997</v>
      </c>
      <c r="G84" s="2">
        <v>1083</v>
      </c>
      <c r="H84" s="4">
        <v>0.78400000000000003</v>
      </c>
      <c r="I84" s="4" t="s">
        <v>2</v>
      </c>
      <c r="J84" s="4" t="s">
        <v>2</v>
      </c>
      <c r="K84" s="4">
        <v>19</v>
      </c>
      <c r="L84" s="4">
        <v>14.85</v>
      </c>
      <c r="M84" s="4">
        <v>14.95</v>
      </c>
    </row>
    <row r="85" spans="1:13" x14ac:dyDescent="0.45">
      <c r="A85" s="3" t="s">
        <v>30</v>
      </c>
    </row>
    <row r="86" spans="1:13" x14ac:dyDescent="0.45">
      <c r="A86" s="4" t="s">
        <v>0</v>
      </c>
      <c r="B86" s="4" t="s">
        <v>5</v>
      </c>
      <c r="C86" s="4" t="s">
        <v>13</v>
      </c>
      <c r="D86" s="4" t="s">
        <v>4</v>
      </c>
      <c r="E86" s="4" t="s">
        <v>6</v>
      </c>
      <c r="F86" s="4" t="s">
        <v>7</v>
      </c>
      <c r="G86" s="1" t="s">
        <v>8</v>
      </c>
      <c r="H86" s="4" t="s">
        <v>9</v>
      </c>
      <c r="I86" s="4" t="s">
        <v>10</v>
      </c>
      <c r="J86" s="4" t="s">
        <v>11</v>
      </c>
      <c r="K86" s="4" t="s">
        <v>12</v>
      </c>
      <c r="L86" s="4" t="s">
        <v>1</v>
      </c>
      <c r="M86" s="4" t="s">
        <v>14</v>
      </c>
    </row>
    <row r="87" spans="1:13" x14ac:dyDescent="0.45">
      <c r="A87" s="4">
        <v>1</v>
      </c>
      <c r="B87" s="4" t="s">
        <v>31</v>
      </c>
      <c r="C87" s="4" t="s">
        <v>50</v>
      </c>
      <c r="D87" s="4" t="s">
        <v>68</v>
      </c>
      <c r="E87" s="4">
        <v>1</v>
      </c>
      <c r="F87" s="4">
        <v>5.5529999999999999</v>
      </c>
      <c r="G87" s="1">
        <v>94</v>
      </c>
      <c r="H87" s="4">
        <v>-9.9000000000000005E-2</v>
      </c>
      <c r="I87" s="4">
        <v>0.25</v>
      </c>
      <c r="J87" s="4">
        <v>0</v>
      </c>
      <c r="K87" s="4">
        <v>1</v>
      </c>
      <c r="L87" s="4">
        <v>75.27</v>
      </c>
      <c r="M87" s="4">
        <v>0.57999999999999996</v>
      </c>
    </row>
    <row r="88" spans="1:13" x14ac:dyDescent="0.45">
      <c r="A88" s="4">
        <v>2</v>
      </c>
      <c r="B88" s="4" t="s">
        <v>32</v>
      </c>
      <c r="C88" s="4" t="s">
        <v>15</v>
      </c>
      <c r="D88" s="4" t="s">
        <v>68</v>
      </c>
      <c r="E88" s="4">
        <v>2</v>
      </c>
      <c r="F88" s="4">
        <v>5.5490000000000004</v>
      </c>
      <c r="G88" s="2">
        <v>1485</v>
      </c>
      <c r="H88" s="4">
        <v>0.50800000000000001</v>
      </c>
      <c r="I88" s="4">
        <v>0.5</v>
      </c>
      <c r="J88" s="4">
        <v>1</v>
      </c>
      <c r="K88" s="4">
        <v>2</v>
      </c>
      <c r="L88" s="4" t="s">
        <v>3</v>
      </c>
      <c r="M88" s="4">
        <v>0</v>
      </c>
    </row>
    <row r="89" spans="1:13" x14ac:dyDescent="0.45">
      <c r="A89" s="4">
        <v>3</v>
      </c>
      <c r="B89" s="4" t="s">
        <v>33</v>
      </c>
      <c r="C89" s="4" t="s">
        <v>16</v>
      </c>
      <c r="D89" s="4" t="s">
        <v>68</v>
      </c>
      <c r="E89" s="4">
        <v>3</v>
      </c>
      <c r="F89" s="4">
        <v>5.53</v>
      </c>
      <c r="G89" s="2">
        <v>2428</v>
      </c>
      <c r="H89" s="4">
        <v>0.91900000000000004</v>
      </c>
      <c r="I89" s="4">
        <v>1</v>
      </c>
      <c r="J89" s="4">
        <v>1</v>
      </c>
      <c r="K89" s="4">
        <v>3</v>
      </c>
      <c r="L89" s="4" t="s">
        <v>3</v>
      </c>
      <c r="M89" s="4">
        <v>0</v>
      </c>
    </row>
    <row r="90" spans="1:13" x14ac:dyDescent="0.45">
      <c r="A90" s="4">
        <v>4</v>
      </c>
      <c r="B90" s="4" t="s">
        <v>34</v>
      </c>
      <c r="C90" s="4" t="s">
        <v>17</v>
      </c>
      <c r="D90" s="4" t="s">
        <v>68</v>
      </c>
      <c r="E90" s="4">
        <v>4</v>
      </c>
      <c r="F90" s="4">
        <v>5.5179999999999998</v>
      </c>
      <c r="G90" s="2">
        <v>4595</v>
      </c>
      <c r="H90" s="4">
        <v>1.865</v>
      </c>
      <c r="I90" s="4">
        <v>2</v>
      </c>
      <c r="J90" s="4">
        <v>1</v>
      </c>
      <c r="K90" s="4">
        <v>4</v>
      </c>
      <c r="L90" s="4">
        <v>669.19</v>
      </c>
      <c r="M90" s="4">
        <v>1.25</v>
      </c>
    </row>
    <row r="91" spans="1:13" x14ac:dyDescent="0.45">
      <c r="A91" s="4">
        <v>5</v>
      </c>
      <c r="B91" s="4" t="s">
        <v>35</v>
      </c>
      <c r="C91" s="4" t="s">
        <v>18</v>
      </c>
      <c r="D91" s="4" t="s">
        <v>68</v>
      </c>
      <c r="E91" s="4">
        <v>5</v>
      </c>
      <c r="F91" s="4">
        <v>5.524</v>
      </c>
      <c r="G91" s="2">
        <v>9140</v>
      </c>
      <c r="H91" s="4">
        <v>3.847</v>
      </c>
      <c r="I91" s="4">
        <v>4</v>
      </c>
      <c r="J91" s="4">
        <v>1</v>
      </c>
      <c r="K91" s="4">
        <v>5</v>
      </c>
      <c r="L91" s="4" t="s">
        <v>3</v>
      </c>
      <c r="M91" s="4">
        <v>0</v>
      </c>
    </row>
    <row r="92" spans="1:13" x14ac:dyDescent="0.45">
      <c r="A92" s="4">
        <v>6</v>
      </c>
      <c r="B92" s="4" t="s">
        <v>36</v>
      </c>
      <c r="C92" s="4" t="s">
        <v>19</v>
      </c>
      <c r="D92" s="4" t="s">
        <v>68</v>
      </c>
      <c r="E92" s="4">
        <v>6</v>
      </c>
      <c r="F92" s="4">
        <v>5.5330000000000004</v>
      </c>
      <c r="G92" s="2">
        <v>17578</v>
      </c>
      <c r="H92" s="4">
        <v>7.5270000000000001</v>
      </c>
      <c r="I92" s="4">
        <v>8</v>
      </c>
      <c r="J92" s="4">
        <v>1</v>
      </c>
      <c r="K92" s="4">
        <v>6</v>
      </c>
      <c r="L92" s="5">
        <v>3353.16</v>
      </c>
      <c r="M92" s="4">
        <v>1.02</v>
      </c>
    </row>
    <row r="93" spans="1:13" x14ac:dyDescent="0.45">
      <c r="A93" s="4">
        <v>7</v>
      </c>
      <c r="B93" s="4" t="s">
        <v>37</v>
      </c>
      <c r="C93" s="4" t="s">
        <v>20</v>
      </c>
      <c r="D93" s="4" t="s">
        <v>68</v>
      </c>
      <c r="E93" s="4">
        <v>7</v>
      </c>
      <c r="F93" s="4">
        <v>5.5460000000000003</v>
      </c>
      <c r="G93" s="2">
        <v>39044</v>
      </c>
      <c r="H93" s="4">
        <v>16.888999999999999</v>
      </c>
      <c r="I93" s="4">
        <v>16</v>
      </c>
      <c r="J93" s="4">
        <v>1</v>
      </c>
      <c r="K93" s="4">
        <v>7</v>
      </c>
      <c r="L93" s="5">
        <v>1559.91</v>
      </c>
      <c r="M93" s="4">
        <v>4.3499999999999996</v>
      </c>
    </row>
    <row r="94" spans="1:13" x14ac:dyDescent="0.45">
      <c r="A94" s="4">
        <v>8</v>
      </c>
      <c r="B94" s="4" t="s">
        <v>38</v>
      </c>
      <c r="C94" s="4" t="s">
        <v>21</v>
      </c>
      <c r="D94" s="4" t="s">
        <v>68</v>
      </c>
      <c r="E94" s="4">
        <v>8</v>
      </c>
      <c r="F94" s="4">
        <v>5.54</v>
      </c>
      <c r="G94" s="2">
        <v>76101</v>
      </c>
      <c r="H94" s="4">
        <v>33.051000000000002</v>
      </c>
      <c r="I94" s="4">
        <v>32</v>
      </c>
      <c r="J94" s="4">
        <v>1</v>
      </c>
      <c r="K94" s="4">
        <v>8</v>
      </c>
      <c r="L94" s="5">
        <v>2405.6799999999998</v>
      </c>
      <c r="M94" s="4">
        <v>5.7</v>
      </c>
    </row>
    <row r="95" spans="1:13" x14ac:dyDescent="0.45">
      <c r="A95" s="4">
        <v>9</v>
      </c>
      <c r="B95" s="4" t="s">
        <v>39</v>
      </c>
      <c r="C95" s="4" t="s">
        <v>22</v>
      </c>
      <c r="D95" s="4" t="s">
        <v>68</v>
      </c>
      <c r="E95" s="4">
        <v>9</v>
      </c>
      <c r="F95" s="4">
        <v>5.5339999999999998</v>
      </c>
      <c r="G95" s="2">
        <v>141414</v>
      </c>
      <c r="H95" s="4">
        <v>61.536999999999999</v>
      </c>
      <c r="I95" s="4">
        <v>64</v>
      </c>
      <c r="J95" s="4">
        <v>1</v>
      </c>
      <c r="K95" s="4">
        <v>9</v>
      </c>
      <c r="L95" s="5">
        <v>1841.84</v>
      </c>
      <c r="M95" s="4">
        <v>13.54</v>
      </c>
    </row>
    <row r="96" spans="1:13" x14ac:dyDescent="0.45">
      <c r="A96" s="4">
        <v>10</v>
      </c>
      <c r="B96" s="4" t="s">
        <v>40</v>
      </c>
      <c r="C96" s="4" t="s">
        <v>23</v>
      </c>
      <c r="D96" s="4" t="s">
        <v>68</v>
      </c>
      <c r="E96" s="4">
        <v>10</v>
      </c>
      <c r="F96" s="4">
        <v>5.5220000000000002</v>
      </c>
      <c r="G96" s="2">
        <v>271176</v>
      </c>
      <c r="H96" s="4">
        <v>118.13200000000001</v>
      </c>
      <c r="I96" s="4">
        <v>128</v>
      </c>
      <c r="J96" s="4">
        <v>1</v>
      </c>
      <c r="K96" s="4">
        <v>10</v>
      </c>
      <c r="L96" s="5">
        <v>3082.77</v>
      </c>
      <c r="M96" s="4">
        <v>14.59</v>
      </c>
    </row>
    <row r="97" spans="1:13" x14ac:dyDescent="0.45">
      <c r="A97" s="4">
        <v>11</v>
      </c>
      <c r="B97" s="4" t="s">
        <v>41</v>
      </c>
      <c r="C97" s="4" t="s">
        <v>24</v>
      </c>
      <c r="D97" s="4" t="s">
        <v>68</v>
      </c>
      <c r="E97" s="4">
        <v>11</v>
      </c>
      <c r="F97" s="4">
        <v>5.5220000000000002</v>
      </c>
      <c r="G97" s="2">
        <v>598964</v>
      </c>
      <c r="H97" s="4">
        <v>261.09500000000003</v>
      </c>
      <c r="I97" s="4">
        <v>256</v>
      </c>
      <c r="J97" s="4">
        <v>1</v>
      </c>
      <c r="K97" s="4">
        <v>11</v>
      </c>
      <c r="L97" s="5">
        <v>4216.84</v>
      </c>
      <c r="M97" s="4">
        <v>25.17</v>
      </c>
    </row>
    <row r="98" spans="1:13" x14ac:dyDescent="0.45">
      <c r="A98" s="4">
        <v>12</v>
      </c>
      <c r="B98" s="4" t="s">
        <v>42</v>
      </c>
      <c r="C98" s="4" t="s">
        <v>51</v>
      </c>
      <c r="D98" s="4" t="s">
        <v>68</v>
      </c>
      <c r="E98" s="4">
        <v>12</v>
      </c>
      <c r="F98" s="4">
        <v>5.524</v>
      </c>
      <c r="G98" s="2">
        <v>1316555</v>
      </c>
      <c r="H98" s="4">
        <v>574.06799999999998</v>
      </c>
      <c r="I98" s="4">
        <v>512</v>
      </c>
      <c r="J98" s="4">
        <v>0</v>
      </c>
      <c r="K98" s="4">
        <v>12</v>
      </c>
      <c r="L98" s="5">
        <v>6854.14</v>
      </c>
      <c r="M98" s="4">
        <v>35.29</v>
      </c>
    </row>
    <row r="99" spans="1:13" x14ac:dyDescent="0.45">
      <c r="A99" s="4">
        <v>13</v>
      </c>
      <c r="B99" s="4" t="s">
        <v>43</v>
      </c>
      <c r="C99" s="4" t="s">
        <v>52</v>
      </c>
      <c r="D99" s="4" t="s">
        <v>69</v>
      </c>
      <c r="E99" s="4">
        <v>13</v>
      </c>
      <c r="F99" s="4">
        <v>5.5250000000000004</v>
      </c>
      <c r="G99" s="2">
        <v>2582112</v>
      </c>
      <c r="H99" s="5">
        <v>1126.0340000000001</v>
      </c>
      <c r="I99" s="4">
        <v>1024</v>
      </c>
      <c r="J99" s="4">
        <v>0</v>
      </c>
      <c r="K99" s="4">
        <v>13</v>
      </c>
      <c r="L99" s="5">
        <v>8850.6200000000008</v>
      </c>
      <c r="M99" s="4">
        <v>47.84</v>
      </c>
    </row>
    <row r="100" spans="1:13" x14ac:dyDescent="0.45">
      <c r="A100" s="4">
        <v>16</v>
      </c>
      <c r="B100" s="4" t="s">
        <v>44</v>
      </c>
      <c r="C100" s="4" t="s">
        <v>53</v>
      </c>
      <c r="D100" s="4" t="s">
        <v>25</v>
      </c>
      <c r="E100" s="4">
        <v>0</v>
      </c>
      <c r="F100" s="4">
        <v>5.532</v>
      </c>
      <c r="G100" s="2">
        <v>275633</v>
      </c>
      <c r="H100" s="4">
        <v>120.07599999999999</v>
      </c>
      <c r="I100" s="4" t="s">
        <v>2</v>
      </c>
      <c r="J100" s="4" t="s">
        <v>2</v>
      </c>
      <c r="K100" s="4">
        <v>14</v>
      </c>
      <c r="L100" s="5">
        <v>5285.66</v>
      </c>
      <c r="M100" s="4">
        <v>9.33</v>
      </c>
    </row>
    <row r="101" spans="1:13" x14ac:dyDescent="0.45">
      <c r="A101" s="4">
        <v>17</v>
      </c>
      <c r="B101" s="4" t="s">
        <v>45</v>
      </c>
      <c r="C101" s="4" t="s">
        <v>54</v>
      </c>
      <c r="D101" s="4" t="s">
        <v>25</v>
      </c>
      <c r="E101" s="4">
        <v>0</v>
      </c>
      <c r="F101" s="4">
        <v>5.5220000000000002</v>
      </c>
      <c r="G101" s="2">
        <v>281494</v>
      </c>
      <c r="H101" s="4">
        <v>122.63200000000001</v>
      </c>
      <c r="I101" s="4" t="s">
        <v>2</v>
      </c>
      <c r="J101" s="4" t="s">
        <v>2</v>
      </c>
      <c r="K101" s="4">
        <v>15</v>
      </c>
      <c r="L101" s="5">
        <v>3884.07</v>
      </c>
      <c r="M101" s="4">
        <v>12.91</v>
      </c>
    </row>
    <row r="102" spans="1:13" x14ac:dyDescent="0.45">
      <c r="A102" s="4">
        <v>24</v>
      </c>
      <c r="B102" s="4" t="s">
        <v>46</v>
      </c>
      <c r="C102" s="4" t="s">
        <v>55</v>
      </c>
      <c r="D102" s="4" t="s">
        <v>25</v>
      </c>
      <c r="E102" s="4">
        <v>0</v>
      </c>
      <c r="F102" s="4">
        <v>5.5339999999999998</v>
      </c>
      <c r="G102" s="2">
        <v>386879</v>
      </c>
      <c r="H102" s="4">
        <v>168.596</v>
      </c>
      <c r="I102" s="4" t="s">
        <v>2</v>
      </c>
      <c r="J102" s="4" t="s">
        <v>2</v>
      </c>
      <c r="K102" s="4">
        <v>18</v>
      </c>
      <c r="L102" s="5">
        <v>4246.46</v>
      </c>
      <c r="M102" s="4">
        <v>15.98</v>
      </c>
    </row>
    <row r="103" spans="1:13" x14ac:dyDescent="0.45">
      <c r="A103" s="4">
        <v>20</v>
      </c>
      <c r="B103" s="4" t="s">
        <v>47</v>
      </c>
      <c r="C103" s="4" t="s">
        <v>56</v>
      </c>
      <c r="D103" s="4" t="s">
        <v>25</v>
      </c>
      <c r="E103" s="4">
        <v>0</v>
      </c>
      <c r="F103" s="4">
        <v>5.5289999999999999</v>
      </c>
      <c r="G103" s="2">
        <v>3767</v>
      </c>
      <c r="H103" s="4">
        <v>1.5029999999999999</v>
      </c>
      <c r="I103" s="4" t="s">
        <v>2</v>
      </c>
      <c r="J103" s="4" t="s">
        <v>2</v>
      </c>
      <c r="K103" s="4">
        <v>16</v>
      </c>
      <c r="L103" s="4">
        <v>138.83000000000001</v>
      </c>
      <c r="M103" s="4">
        <v>4.7699999999999996</v>
      </c>
    </row>
    <row r="104" spans="1:13" x14ac:dyDescent="0.45">
      <c r="A104" s="4">
        <v>21</v>
      </c>
      <c r="B104" s="4" t="s">
        <v>48</v>
      </c>
      <c r="C104" s="4" t="s">
        <v>57</v>
      </c>
      <c r="D104" s="4" t="s">
        <v>25</v>
      </c>
      <c r="E104" s="4">
        <v>0</v>
      </c>
      <c r="F104" s="4">
        <v>5.5339999999999998</v>
      </c>
      <c r="G104" s="2">
        <v>4781</v>
      </c>
      <c r="H104" s="4">
        <v>1.9450000000000001</v>
      </c>
      <c r="I104" s="4" t="s">
        <v>2</v>
      </c>
      <c r="J104" s="4" t="s">
        <v>2</v>
      </c>
      <c r="K104" s="4">
        <v>17</v>
      </c>
      <c r="L104" s="4">
        <v>102.28</v>
      </c>
      <c r="M104" s="4">
        <v>7.04</v>
      </c>
    </row>
    <row r="105" spans="1:13" x14ac:dyDescent="0.45">
      <c r="A105" s="4">
        <v>28</v>
      </c>
      <c r="B105" s="4" t="s">
        <v>49</v>
      </c>
      <c r="C105" s="4" t="s">
        <v>58</v>
      </c>
      <c r="D105" s="4" t="s">
        <v>25</v>
      </c>
      <c r="E105" s="4">
        <v>0</v>
      </c>
      <c r="F105" s="4">
        <v>5.5209999999999999</v>
      </c>
      <c r="G105" s="2">
        <v>5066</v>
      </c>
      <c r="H105" s="4">
        <v>2.0699999999999998</v>
      </c>
      <c r="I105" s="4" t="s">
        <v>2</v>
      </c>
      <c r="J105" s="4" t="s">
        <v>2</v>
      </c>
      <c r="K105" s="4">
        <v>19</v>
      </c>
      <c r="L105" s="4">
        <v>149.43</v>
      </c>
      <c r="M105" s="4">
        <v>6.6</v>
      </c>
    </row>
    <row r="106" spans="1:13" x14ac:dyDescent="0.45">
      <c r="A106" s="3" t="s">
        <v>30</v>
      </c>
    </row>
    <row r="107" spans="1:13" x14ac:dyDescent="0.45">
      <c r="A107" s="4" t="s">
        <v>0</v>
      </c>
      <c r="B107" s="4" t="s">
        <v>5</v>
      </c>
      <c r="C107" s="4" t="s">
        <v>13</v>
      </c>
      <c r="D107" s="4" t="s">
        <v>4</v>
      </c>
      <c r="E107" s="4" t="s">
        <v>6</v>
      </c>
      <c r="F107" s="4" t="s">
        <v>7</v>
      </c>
      <c r="G107" s="1" t="s">
        <v>8</v>
      </c>
      <c r="H107" s="4" t="s">
        <v>9</v>
      </c>
      <c r="I107" s="4" t="s">
        <v>10</v>
      </c>
      <c r="J107" s="4" t="s">
        <v>11</v>
      </c>
      <c r="K107" s="4" t="s">
        <v>12</v>
      </c>
      <c r="L107" s="4" t="s">
        <v>1</v>
      </c>
      <c r="M107" s="4" t="s">
        <v>14</v>
      </c>
    </row>
    <row r="108" spans="1:13" x14ac:dyDescent="0.45">
      <c r="A108" s="4">
        <v>1</v>
      </c>
      <c r="B108" s="4" t="s">
        <v>31</v>
      </c>
      <c r="C108" s="4" t="s">
        <v>50</v>
      </c>
      <c r="D108" s="4" t="s">
        <v>69</v>
      </c>
      <c r="E108" s="4">
        <v>1</v>
      </c>
      <c r="F108" s="4">
        <v>6.335</v>
      </c>
      <c r="G108" s="1">
        <v>707</v>
      </c>
      <c r="H108" s="4">
        <v>-0.33700000000000002</v>
      </c>
      <c r="I108" s="4">
        <v>2.5000000000000001E-2</v>
      </c>
      <c r="J108" s="4">
        <v>0</v>
      </c>
      <c r="K108" s="4">
        <v>1</v>
      </c>
      <c r="L108" s="4" t="s">
        <v>3</v>
      </c>
      <c r="M108" s="4">
        <v>0</v>
      </c>
    </row>
    <row r="109" spans="1:13" x14ac:dyDescent="0.45">
      <c r="A109" s="4">
        <v>2</v>
      </c>
      <c r="B109" s="4" t="s">
        <v>32</v>
      </c>
      <c r="C109" s="4" t="s">
        <v>15</v>
      </c>
      <c r="D109" s="4" t="s">
        <v>69</v>
      </c>
      <c r="E109" s="4">
        <v>2</v>
      </c>
      <c r="F109" s="4">
        <v>6.3659999999999997</v>
      </c>
      <c r="G109" s="2">
        <v>1768</v>
      </c>
      <c r="H109" s="4">
        <v>-0.29599999999999999</v>
      </c>
      <c r="I109" s="4">
        <v>0.05</v>
      </c>
      <c r="J109" s="4">
        <v>0</v>
      </c>
      <c r="K109" s="4">
        <v>2</v>
      </c>
      <c r="L109" s="4" t="s">
        <v>3</v>
      </c>
      <c r="M109" s="4">
        <v>0</v>
      </c>
    </row>
    <row r="110" spans="1:13" x14ac:dyDescent="0.45">
      <c r="A110" s="4">
        <v>3</v>
      </c>
      <c r="B110" s="4" t="s">
        <v>33</v>
      </c>
      <c r="C110" s="4" t="s">
        <v>16</v>
      </c>
      <c r="D110" s="4" t="s">
        <v>69</v>
      </c>
      <c r="E110" s="4">
        <v>3</v>
      </c>
      <c r="F110" s="4">
        <v>6.335</v>
      </c>
      <c r="G110" s="2">
        <v>3088</v>
      </c>
      <c r="H110" s="4">
        <v>-0.246</v>
      </c>
      <c r="I110" s="4">
        <v>0.1</v>
      </c>
      <c r="J110" s="4">
        <v>0</v>
      </c>
      <c r="K110" s="4">
        <v>3</v>
      </c>
      <c r="L110" s="4">
        <v>87.45</v>
      </c>
      <c r="M110" s="4">
        <v>5.34</v>
      </c>
    </row>
    <row r="111" spans="1:13" x14ac:dyDescent="0.45">
      <c r="A111" s="4">
        <v>4</v>
      </c>
      <c r="B111" s="4" t="s">
        <v>34</v>
      </c>
      <c r="C111" s="4" t="s">
        <v>17</v>
      </c>
      <c r="D111" s="4" t="s">
        <v>69</v>
      </c>
      <c r="E111" s="4">
        <v>4</v>
      </c>
      <c r="F111" s="4">
        <v>6.3330000000000002</v>
      </c>
      <c r="G111" s="2">
        <v>6689</v>
      </c>
      <c r="H111" s="4">
        <v>-0.109</v>
      </c>
      <c r="I111" s="4">
        <v>0.2</v>
      </c>
      <c r="J111" s="4">
        <v>1</v>
      </c>
      <c r="K111" s="4">
        <v>4</v>
      </c>
      <c r="L111" s="5">
        <v>1651.95</v>
      </c>
      <c r="M111" s="4">
        <v>0.67</v>
      </c>
    </row>
    <row r="112" spans="1:13" x14ac:dyDescent="0.45">
      <c r="A112" s="4">
        <v>5</v>
      </c>
      <c r="B112" s="4" t="s">
        <v>35</v>
      </c>
      <c r="C112" s="4" t="s">
        <v>18</v>
      </c>
      <c r="D112" s="4" t="s">
        <v>69</v>
      </c>
      <c r="E112" s="4">
        <v>5</v>
      </c>
      <c r="F112" s="4">
        <v>6.3520000000000003</v>
      </c>
      <c r="G112" s="2">
        <v>13877</v>
      </c>
      <c r="H112" s="4">
        <v>0.16500000000000001</v>
      </c>
      <c r="I112" s="4">
        <v>0.4</v>
      </c>
      <c r="J112" s="4">
        <v>1</v>
      </c>
      <c r="K112" s="4">
        <v>5</v>
      </c>
      <c r="L112" s="4">
        <v>258.08999999999997</v>
      </c>
      <c r="M112" s="4">
        <v>8.75</v>
      </c>
    </row>
    <row r="113" spans="1:13" x14ac:dyDescent="0.45">
      <c r="A113" s="4">
        <v>6</v>
      </c>
      <c r="B113" s="4" t="s">
        <v>36</v>
      </c>
      <c r="C113" s="4" t="s">
        <v>19</v>
      </c>
      <c r="D113" s="4" t="s">
        <v>69</v>
      </c>
      <c r="E113" s="4">
        <v>6</v>
      </c>
      <c r="F113" s="4">
        <v>6.335</v>
      </c>
      <c r="G113" s="2">
        <v>20968</v>
      </c>
      <c r="H113" s="4">
        <v>0.436</v>
      </c>
      <c r="I113" s="4">
        <v>0.8</v>
      </c>
      <c r="J113" s="4">
        <v>1</v>
      </c>
      <c r="K113" s="4">
        <v>6</v>
      </c>
      <c r="L113" s="4">
        <v>971.2</v>
      </c>
      <c r="M113" s="4">
        <v>3.71</v>
      </c>
    </row>
    <row r="114" spans="1:13" x14ac:dyDescent="0.45">
      <c r="A114" s="4">
        <v>7</v>
      </c>
      <c r="B114" s="4" t="s">
        <v>37</v>
      </c>
      <c r="C114" s="4" t="s">
        <v>20</v>
      </c>
      <c r="D114" s="4" t="s">
        <v>69</v>
      </c>
      <c r="E114" s="4">
        <v>7</v>
      </c>
      <c r="F114" s="4">
        <v>6.3559999999999999</v>
      </c>
      <c r="G114" s="2">
        <v>44693</v>
      </c>
      <c r="H114" s="4">
        <v>1.341</v>
      </c>
      <c r="I114" s="4">
        <v>1.6</v>
      </c>
      <c r="J114" s="4">
        <v>1</v>
      </c>
      <c r="K114" s="4">
        <v>7</v>
      </c>
      <c r="L114" s="5">
        <v>2218.2800000000002</v>
      </c>
      <c r="M114" s="4">
        <v>3.32</v>
      </c>
    </row>
    <row r="115" spans="1:13" x14ac:dyDescent="0.45">
      <c r="A115" s="4">
        <v>8</v>
      </c>
      <c r="B115" s="4" t="s">
        <v>38</v>
      </c>
      <c r="C115" s="4" t="s">
        <v>21</v>
      </c>
      <c r="D115" s="4" t="s">
        <v>69</v>
      </c>
      <c r="E115" s="4">
        <v>8</v>
      </c>
      <c r="F115" s="4">
        <v>6.35</v>
      </c>
      <c r="G115" s="2">
        <v>91860</v>
      </c>
      <c r="H115" s="4">
        <v>3.14</v>
      </c>
      <c r="I115" s="4">
        <v>3.2</v>
      </c>
      <c r="J115" s="4">
        <v>1</v>
      </c>
      <c r="K115" s="4">
        <v>8</v>
      </c>
      <c r="L115" s="5">
        <v>23626.26</v>
      </c>
      <c r="M115" s="4">
        <v>0.67</v>
      </c>
    </row>
    <row r="116" spans="1:13" x14ac:dyDescent="0.45">
      <c r="A116" s="4">
        <v>9</v>
      </c>
      <c r="B116" s="4" t="s">
        <v>39</v>
      </c>
      <c r="C116" s="4" t="s">
        <v>22</v>
      </c>
      <c r="D116" s="4" t="s">
        <v>69</v>
      </c>
      <c r="E116" s="4">
        <v>9</v>
      </c>
      <c r="F116" s="4">
        <v>6.343</v>
      </c>
      <c r="G116" s="2">
        <v>197149</v>
      </c>
      <c r="H116" s="4">
        <v>7.157</v>
      </c>
      <c r="I116" s="4">
        <v>6.4</v>
      </c>
      <c r="J116" s="4">
        <v>1</v>
      </c>
      <c r="K116" s="4">
        <v>9</v>
      </c>
      <c r="L116" s="5">
        <v>3577.38</v>
      </c>
      <c r="M116" s="4">
        <v>9.64</v>
      </c>
    </row>
    <row r="117" spans="1:13" x14ac:dyDescent="0.45">
      <c r="A117" s="4">
        <v>10</v>
      </c>
      <c r="B117" s="4" t="s">
        <v>40</v>
      </c>
      <c r="C117" s="4" t="s">
        <v>23</v>
      </c>
      <c r="D117" s="4" t="s">
        <v>69</v>
      </c>
      <c r="E117" s="4">
        <v>10</v>
      </c>
      <c r="F117" s="4">
        <v>6.3380000000000001</v>
      </c>
      <c r="G117" s="2">
        <v>356508</v>
      </c>
      <c r="H117" s="4">
        <v>13.234999999999999</v>
      </c>
      <c r="I117" s="4">
        <v>12.8</v>
      </c>
      <c r="J117" s="4">
        <v>1</v>
      </c>
      <c r="K117" s="4">
        <v>10</v>
      </c>
      <c r="L117" s="5">
        <v>7135.4</v>
      </c>
      <c r="M117" s="4">
        <v>8.36</v>
      </c>
    </row>
    <row r="118" spans="1:13" x14ac:dyDescent="0.45">
      <c r="A118" s="4">
        <v>11</v>
      </c>
      <c r="B118" s="4" t="s">
        <v>41</v>
      </c>
      <c r="C118" s="4" t="s">
        <v>24</v>
      </c>
      <c r="D118" s="4" t="s">
        <v>69</v>
      </c>
      <c r="E118" s="4">
        <v>11</v>
      </c>
      <c r="F118" s="4">
        <v>6.343</v>
      </c>
      <c r="G118" s="2">
        <v>650084</v>
      </c>
      <c r="H118" s="4">
        <v>24.434000000000001</v>
      </c>
      <c r="I118" s="4">
        <v>25.6</v>
      </c>
      <c r="J118" s="4">
        <v>1</v>
      </c>
      <c r="K118" s="4">
        <v>11</v>
      </c>
      <c r="L118" s="5">
        <v>7095.74</v>
      </c>
      <c r="M118" s="4">
        <v>16.04</v>
      </c>
    </row>
    <row r="119" spans="1:13" x14ac:dyDescent="0.45">
      <c r="A119" s="4">
        <v>12</v>
      </c>
      <c r="B119" s="4" t="s">
        <v>42</v>
      </c>
      <c r="C119" s="4" t="s">
        <v>51</v>
      </c>
      <c r="D119" s="4" t="s">
        <v>69</v>
      </c>
      <c r="E119" s="4">
        <v>12</v>
      </c>
      <c r="F119" s="4">
        <v>6.3479999999999999</v>
      </c>
      <c r="G119" s="2">
        <v>1172691</v>
      </c>
      <c r="H119" s="4">
        <v>44.369</v>
      </c>
      <c r="I119" s="4">
        <v>51.2</v>
      </c>
      <c r="J119" s="4">
        <v>0</v>
      </c>
      <c r="K119" s="4">
        <v>12</v>
      </c>
      <c r="L119" s="5">
        <v>10022.61</v>
      </c>
      <c r="M119" s="4">
        <v>18.850000000000001</v>
      </c>
    </row>
    <row r="120" spans="1:13" x14ac:dyDescent="0.45">
      <c r="A120" s="4">
        <v>13</v>
      </c>
      <c r="B120" s="4" t="s">
        <v>43</v>
      </c>
      <c r="C120" s="4" t="s">
        <v>52</v>
      </c>
      <c r="D120" s="4" t="s">
        <v>69</v>
      </c>
      <c r="E120" s="4">
        <v>13</v>
      </c>
      <c r="F120" s="4">
        <v>6.3479999999999999</v>
      </c>
      <c r="G120" s="2">
        <v>2209066</v>
      </c>
      <c r="H120" s="4">
        <v>83.902000000000001</v>
      </c>
      <c r="I120" s="4">
        <v>102.4</v>
      </c>
      <c r="J120" s="4">
        <v>0</v>
      </c>
      <c r="K120" s="4">
        <v>13</v>
      </c>
      <c r="L120" s="5">
        <v>26617.43</v>
      </c>
      <c r="M120" s="4">
        <v>12.81</v>
      </c>
    </row>
    <row r="121" spans="1:13" x14ac:dyDescent="0.45">
      <c r="A121" s="4">
        <v>16</v>
      </c>
      <c r="B121" s="4" t="s">
        <v>44</v>
      </c>
      <c r="C121" s="4" t="s">
        <v>53</v>
      </c>
      <c r="D121" s="4" t="s">
        <v>25</v>
      </c>
      <c r="E121" s="4">
        <v>0</v>
      </c>
      <c r="F121" s="4">
        <v>6.3390000000000004</v>
      </c>
      <c r="G121" s="2">
        <v>407623</v>
      </c>
      <c r="H121" s="4">
        <v>15.185</v>
      </c>
      <c r="I121" s="4" t="s">
        <v>2</v>
      </c>
      <c r="J121" s="4" t="s">
        <v>2</v>
      </c>
      <c r="K121" s="4">
        <v>14</v>
      </c>
      <c r="L121" s="5">
        <v>1249.48</v>
      </c>
      <c r="M121" s="4">
        <v>51.67</v>
      </c>
    </row>
    <row r="122" spans="1:13" x14ac:dyDescent="0.45">
      <c r="A122" s="4">
        <v>17</v>
      </c>
      <c r="B122" s="4" t="s">
        <v>45</v>
      </c>
      <c r="C122" s="4" t="s">
        <v>54</v>
      </c>
      <c r="D122" s="4" t="s">
        <v>25</v>
      </c>
      <c r="E122" s="4">
        <v>0</v>
      </c>
      <c r="F122" s="4">
        <v>6.3259999999999996</v>
      </c>
      <c r="G122" s="2">
        <v>413085</v>
      </c>
      <c r="H122" s="4">
        <v>15.394</v>
      </c>
      <c r="I122" s="4" t="s">
        <v>2</v>
      </c>
      <c r="J122" s="4" t="s">
        <v>2</v>
      </c>
      <c r="K122" s="4">
        <v>15</v>
      </c>
      <c r="L122" s="5">
        <v>1102.6400000000001</v>
      </c>
      <c r="M122" s="4">
        <v>58.08</v>
      </c>
    </row>
    <row r="123" spans="1:13" x14ac:dyDescent="0.45">
      <c r="A123" s="4">
        <v>24</v>
      </c>
      <c r="B123" s="4" t="s">
        <v>46</v>
      </c>
      <c r="C123" s="4" t="s">
        <v>55</v>
      </c>
      <c r="D123" s="4" t="s">
        <v>25</v>
      </c>
      <c r="E123" s="4">
        <v>0</v>
      </c>
      <c r="F123" s="4">
        <v>6.3360000000000003</v>
      </c>
      <c r="G123" s="2">
        <v>614494</v>
      </c>
      <c r="H123" s="4">
        <v>23.076000000000001</v>
      </c>
      <c r="I123" s="4" t="s">
        <v>2</v>
      </c>
      <c r="J123" s="4" t="s">
        <v>2</v>
      </c>
      <c r="K123" s="4">
        <v>18</v>
      </c>
      <c r="L123" s="5">
        <v>1008.65</v>
      </c>
      <c r="M123" s="4">
        <v>102.5</v>
      </c>
    </row>
    <row r="124" spans="1:13" x14ac:dyDescent="0.45">
      <c r="A124" s="4">
        <v>20</v>
      </c>
      <c r="B124" s="4" t="s">
        <v>47</v>
      </c>
      <c r="C124" s="4" t="s">
        <v>56</v>
      </c>
      <c r="D124" s="4" t="s">
        <v>25</v>
      </c>
      <c r="E124" s="4">
        <v>0</v>
      </c>
      <c r="F124" s="4">
        <v>6.3220000000000001</v>
      </c>
      <c r="G124" s="2">
        <v>78996</v>
      </c>
      <c r="H124" s="4">
        <v>2.649</v>
      </c>
      <c r="I124" s="4" t="s">
        <v>2</v>
      </c>
      <c r="J124" s="4" t="s">
        <v>2</v>
      </c>
      <c r="K124" s="4">
        <v>16</v>
      </c>
      <c r="L124" s="4">
        <v>775.84</v>
      </c>
      <c r="M124" s="4">
        <v>14.96</v>
      </c>
    </row>
    <row r="125" spans="1:13" x14ac:dyDescent="0.45">
      <c r="A125" s="4">
        <v>21</v>
      </c>
      <c r="B125" s="4" t="s">
        <v>48</v>
      </c>
      <c r="C125" s="4" t="s">
        <v>57</v>
      </c>
      <c r="D125" s="4" t="s">
        <v>25</v>
      </c>
      <c r="E125" s="4">
        <v>0</v>
      </c>
      <c r="F125" s="4">
        <v>6.3230000000000004</v>
      </c>
      <c r="G125" s="2">
        <v>82472</v>
      </c>
      <c r="H125" s="4">
        <v>2.782</v>
      </c>
      <c r="I125" s="4" t="s">
        <v>2</v>
      </c>
      <c r="J125" s="4" t="s">
        <v>2</v>
      </c>
      <c r="K125" s="4">
        <v>17</v>
      </c>
      <c r="L125" s="4">
        <v>849.11</v>
      </c>
      <c r="M125" s="4">
        <v>14.99</v>
      </c>
    </row>
    <row r="126" spans="1:13" x14ac:dyDescent="0.45">
      <c r="A126" s="4">
        <v>28</v>
      </c>
      <c r="B126" s="4" t="s">
        <v>49</v>
      </c>
      <c r="C126" s="4" t="s">
        <v>58</v>
      </c>
      <c r="D126" s="4" t="s">
        <v>25</v>
      </c>
      <c r="E126" s="4">
        <v>0</v>
      </c>
      <c r="F126" s="4">
        <v>6.3209999999999997</v>
      </c>
      <c r="G126" s="2">
        <v>122646</v>
      </c>
      <c r="H126" s="4">
        <v>4.3150000000000004</v>
      </c>
      <c r="I126" s="4" t="s">
        <v>2</v>
      </c>
      <c r="J126" s="4" t="s">
        <v>2</v>
      </c>
      <c r="K126" s="4">
        <v>19</v>
      </c>
      <c r="L126" s="5">
        <v>1123.21</v>
      </c>
      <c r="M126" s="4">
        <v>17.350000000000001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E3851-03FD-46DD-9FEC-11D64748FF40}">
  <dimension ref="A1:N10"/>
  <sheetViews>
    <sheetView tabSelected="1" workbookViewId="0">
      <selection activeCell="I8" sqref="I8"/>
    </sheetView>
  </sheetViews>
  <sheetFormatPr defaultRowHeight="15" x14ac:dyDescent="0.45"/>
  <cols>
    <col min="1" max="1" width="27.05859375" style="6" customWidth="1"/>
    <col min="2" max="16384" width="8.9375" style="6"/>
  </cols>
  <sheetData>
    <row r="1" spans="1:14" x14ac:dyDescent="0.45">
      <c r="A1" s="6" t="s">
        <v>67</v>
      </c>
    </row>
    <row r="2" spans="1:14" x14ac:dyDescent="0.45">
      <c r="B2" s="7" t="s">
        <v>66</v>
      </c>
      <c r="C2" s="7"/>
      <c r="D2" s="7"/>
      <c r="E2" s="7"/>
      <c r="F2" s="7"/>
      <c r="G2" s="7"/>
      <c r="I2" s="7" t="s">
        <v>65</v>
      </c>
      <c r="J2" s="7"/>
      <c r="K2" s="7"/>
      <c r="L2" s="7"/>
      <c r="M2" s="7"/>
      <c r="N2" s="7"/>
    </row>
    <row r="3" spans="1:14" x14ac:dyDescent="0.45">
      <c r="A3" s="8" t="s">
        <v>70</v>
      </c>
      <c r="B3" s="8" t="s">
        <v>59</v>
      </c>
      <c r="C3" s="8" t="s">
        <v>60</v>
      </c>
      <c r="D3" s="8" t="s">
        <v>61</v>
      </c>
      <c r="E3" s="8" t="s">
        <v>62</v>
      </c>
      <c r="F3" s="8" t="s">
        <v>63</v>
      </c>
      <c r="G3" s="8" t="s">
        <v>64</v>
      </c>
      <c r="H3" s="8"/>
      <c r="I3" s="8" t="s">
        <v>59</v>
      </c>
      <c r="J3" s="8" t="s">
        <v>60</v>
      </c>
      <c r="K3" s="8" t="s">
        <v>61</v>
      </c>
      <c r="L3" s="8" t="s">
        <v>62</v>
      </c>
      <c r="M3" s="8" t="s">
        <v>63</v>
      </c>
      <c r="N3" s="8" t="s">
        <v>64</v>
      </c>
    </row>
    <row r="4" spans="1:14" x14ac:dyDescent="0.45">
      <c r="A4" s="8"/>
      <c r="B4" s="8">
        <v>2.9</v>
      </c>
      <c r="C4" s="8">
        <v>13.753</v>
      </c>
      <c r="D4" s="8">
        <v>12.768000000000001</v>
      </c>
      <c r="E4" s="8">
        <v>37.337000000000003</v>
      </c>
      <c r="F4" s="8">
        <v>120.07599999999999</v>
      </c>
      <c r="G4" s="8">
        <v>15.185</v>
      </c>
      <c r="H4" s="8"/>
      <c r="I4" s="8">
        <v>0.315</v>
      </c>
      <c r="J4" s="8">
        <v>3.94</v>
      </c>
      <c r="K4" s="8">
        <v>0.51600000000000001</v>
      </c>
      <c r="L4" s="8">
        <v>7.6999999999999999E-2</v>
      </c>
      <c r="M4" s="8">
        <v>1.5029999999999999</v>
      </c>
      <c r="N4" s="8">
        <v>2.649</v>
      </c>
    </row>
    <row r="5" spans="1:14" x14ac:dyDescent="0.45">
      <c r="A5" s="8"/>
      <c r="B5" s="8">
        <v>2.827</v>
      </c>
      <c r="C5" s="8">
        <v>14.494999999999999</v>
      </c>
      <c r="D5" s="8">
        <v>13.551</v>
      </c>
      <c r="E5" s="8">
        <v>38.819000000000003</v>
      </c>
      <c r="F5" s="8">
        <v>122.63200000000001</v>
      </c>
      <c r="G5" s="8">
        <v>15.394</v>
      </c>
      <c r="H5" s="8"/>
      <c r="I5" s="8">
        <v>0.44500000000000001</v>
      </c>
      <c r="J5" s="8">
        <v>3.69</v>
      </c>
      <c r="K5" s="8">
        <v>0.54400000000000004</v>
      </c>
      <c r="L5" s="8">
        <v>0.20799999999999999</v>
      </c>
      <c r="M5" s="8">
        <v>1.9450000000000001</v>
      </c>
      <c r="N5" s="8">
        <v>2.782</v>
      </c>
    </row>
    <row r="6" spans="1:14" x14ac:dyDescent="0.45">
      <c r="A6" s="8"/>
      <c r="B6" s="8">
        <v>5.3419999999999996</v>
      </c>
      <c r="C6" s="8">
        <v>15.375</v>
      </c>
      <c r="D6" s="8">
        <v>13.782999999999999</v>
      </c>
      <c r="E6" s="8">
        <v>56.554000000000002</v>
      </c>
      <c r="F6" s="8">
        <v>168.596</v>
      </c>
      <c r="G6" s="8">
        <v>23.076000000000001</v>
      </c>
      <c r="H6" s="8"/>
      <c r="I6" s="8">
        <v>0.56799999999999995</v>
      </c>
      <c r="J6" s="8">
        <v>4.9989999999999997</v>
      </c>
      <c r="K6" s="8">
        <v>0.46300000000000002</v>
      </c>
      <c r="L6" s="8">
        <v>0.78400000000000003</v>
      </c>
      <c r="M6" s="8">
        <v>2.0699999999999998</v>
      </c>
      <c r="N6" s="8">
        <v>4.3150000000000004</v>
      </c>
    </row>
    <row r="7" spans="1:14" x14ac:dyDescent="0.45">
      <c r="A7" s="8" t="s">
        <v>71</v>
      </c>
      <c r="B7" s="8" t="s">
        <v>59</v>
      </c>
      <c r="C7" s="8" t="s">
        <v>60</v>
      </c>
      <c r="D7" s="8" t="s">
        <v>61</v>
      </c>
      <c r="E7" s="8" t="s">
        <v>62</v>
      </c>
      <c r="F7" s="8" t="s">
        <v>63</v>
      </c>
      <c r="G7" s="8" t="s">
        <v>64</v>
      </c>
      <c r="H7" s="8"/>
      <c r="I7" s="8" t="s">
        <v>59</v>
      </c>
      <c r="J7" s="8" t="s">
        <v>60</v>
      </c>
      <c r="K7" s="8" t="s">
        <v>61</v>
      </c>
      <c r="L7" s="8" t="s">
        <v>62</v>
      </c>
      <c r="M7" s="8" t="s">
        <v>63</v>
      </c>
      <c r="N7" s="8" t="s">
        <v>64</v>
      </c>
    </row>
    <row r="8" spans="1:14" x14ac:dyDescent="0.45">
      <c r="B8" s="9">
        <f>B4*4*5/2.5</f>
        <v>23.2</v>
      </c>
      <c r="C8" s="9">
        <f t="shared" ref="C8:G8" si="0">C4*4*5/2.5</f>
        <v>110.024</v>
      </c>
      <c r="D8" s="9">
        <f t="shared" si="0"/>
        <v>102.14400000000001</v>
      </c>
      <c r="E8" s="9">
        <f t="shared" si="0"/>
        <v>298.69600000000003</v>
      </c>
      <c r="F8" s="9">
        <f t="shared" si="0"/>
        <v>960.60799999999995</v>
      </c>
      <c r="G8" s="9">
        <f t="shared" si="0"/>
        <v>121.47999999999999</v>
      </c>
      <c r="H8" s="9"/>
      <c r="I8" s="9">
        <f>I4*4*5/2.5</f>
        <v>2.52</v>
      </c>
      <c r="J8" s="9">
        <f t="shared" ref="J8:N8" si="1">J4*4*5/2.5</f>
        <v>31.52</v>
      </c>
      <c r="K8" s="9">
        <f t="shared" si="1"/>
        <v>4.1280000000000001</v>
      </c>
      <c r="L8" s="9">
        <f t="shared" si="1"/>
        <v>0.61599999999999999</v>
      </c>
      <c r="M8" s="9">
        <f t="shared" si="1"/>
        <v>12.023999999999999</v>
      </c>
      <c r="N8" s="9">
        <f t="shared" si="1"/>
        <v>21.192</v>
      </c>
    </row>
    <row r="9" spans="1:14" x14ac:dyDescent="0.45">
      <c r="A9" s="8"/>
      <c r="B9" s="9">
        <f t="shared" ref="B9:G9" si="2">B5*4*5/2.5</f>
        <v>22.616</v>
      </c>
      <c r="C9" s="9">
        <f t="shared" si="2"/>
        <v>115.96</v>
      </c>
      <c r="D9" s="9">
        <f t="shared" si="2"/>
        <v>108.40799999999999</v>
      </c>
      <c r="E9" s="9">
        <f t="shared" si="2"/>
        <v>310.55200000000002</v>
      </c>
      <c r="F9" s="9">
        <f t="shared" si="2"/>
        <v>981.05600000000015</v>
      </c>
      <c r="G9" s="9">
        <f t="shared" si="2"/>
        <v>123.152</v>
      </c>
      <c r="H9" s="9"/>
      <c r="I9" s="9">
        <f t="shared" ref="I9:N10" si="3">I5*4*5/2.5</f>
        <v>3.56</v>
      </c>
      <c r="J9" s="9">
        <f t="shared" si="3"/>
        <v>29.52</v>
      </c>
      <c r="K9" s="9">
        <f t="shared" si="3"/>
        <v>4.3520000000000003</v>
      </c>
      <c r="L9" s="9">
        <f t="shared" si="3"/>
        <v>1.6640000000000001</v>
      </c>
      <c r="M9" s="9">
        <f t="shared" si="3"/>
        <v>15.559999999999999</v>
      </c>
      <c r="N9" s="9">
        <f t="shared" si="3"/>
        <v>22.256</v>
      </c>
    </row>
    <row r="10" spans="1:14" x14ac:dyDescent="0.45">
      <c r="A10" s="8"/>
      <c r="B10" s="9">
        <f t="shared" ref="B10:G10" si="4">B6*4*5/2.5</f>
        <v>42.735999999999997</v>
      </c>
      <c r="C10" s="9">
        <f t="shared" si="4"/>
        <v>123</v>
      </c>
      <c r="D10" s="9">
        <f t="shared" si="4"/>
        <v>110.26399999999998</v>
      </c>
      <c r="E10" s="9">
        <f t="shared" si="4"/>
        <v>452.43199999999996</v>
      </c>
      <c r="F10" s="9">
        <f t="shared" si="4"/>
        <v>1348.768</v>
      </c>
      <c r="G10" s="9">
        <f t="shared" si="4"/>
        <v>184.608</v>
      </c>
      <c r="H10" s="9"/>
      <c r="I10" s="9">
        <f t="shared" si="3"/>
        <v>4.5439999999999996</v>
      </c>
      <c r="J10" s="9">
        <f t="shared" si="3"/>
        <v>39.991999999999997</v>
      </c>
      <c r="K10" s="9">
        <f t="shared" si="3"/>
        <v>3.7039999999999997</v>
      </c>
      <c r="L10" s="9">
        <f t="shared" si="3"/>
        <v>6.2720000000000002</v>
      </c>
      <c r="M10" s="9">
        <f t="shared" si="3"/>
        <v>16.559999999999999</v>
      </c>
      <c r="N10" s="9">
        <f t="shared" si="3"/>
        <v>34.520000000000003</v>
      </c>
    </row>
  </sheetData>
  <mergeCells count="2">
    <mergeCell ref="B2:G2"/>
    <mergeCell ref="I2:N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</dc:creator>
  <cp:lastModifiedBy>xue mi</cp:lastModifiedBy>
  <dcterms:created xsi:type="dcterms:W3CDTF">2015-06-05T18:19:34Z</dcterms:created>
  <dcterms:modified xsi:type="dcterms:W3CDTF">2025-07-17T02:59:43Z</dcterms:modified>
</cp:coreProperties>
</file>